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seiorg-my.sharepoint.com/personal/andreas_hoy_sei_org/Documents/ClimVis/"/>
    </mc:Choice>
  </mc:AlternateContent>
  <xr:revisionPtr revIDLastSave="3" documentId="8_{04C6D28B-B96C-4568-BA9C-3289FC54C5AA}" xr6:coauthVersionLast="47" xr6:coauthVersionMax="47" xr10:uidLastSave="{D127CC2B-023D-4DBD-B28A-13FB382DFA92}"/>
  <bookViews>
    <workbookView xWindow="-108" yWindow="-108" windowWidth="23256" windowHeight="12576" xr2:uid="{00000000-000D-0000-FFFF-FFFF00000000}"/>
  </bookViews>
  <sheets>
    <sheet name="International overview" sheetId="5" r:id="rId1"/>
    <sheet name="National overview" sheetId="8" r:id="rId2"/>
    <sheet name="FAQ" sheetId="9"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88" i="8" l="1"/>
  <c r="W87" i="8"/>
  <c r="W86" i="8"/>
  <c r="W85" i="8"/>
  <c r="W84" i="8"/>
  <c r="W82" i="8"/>
  <c r="W81" i="8"/>
  <c r="W80" i="8"/>
  <c r="W79" i="8"/>
  <c r="W77" i="8"/>
  <c r="W76" i="8"/>
  <c r="W74" i="8"/>
  <c r="W73" i="8"/>
  <c r="W72" i="8"/>
  <c r="W71" i="8"/>
  <c r="W69" i="8"/>
  <c r="W68" i="8"/>
  <c r="W67" i="8"/>
  <c r="W66" i="8"/>
  <c r="W65" i="8"/>
  <c r="W64" i="8"/>
  <c r="W63" i="8"/>
  <c r="W62" i="8"/>
  <c r="W60" i="8"/>
  <c r="W59" i="8"/>
  <c r="W58" i="8"/>
  <c r="W57" i="8"/>
  <c r="W56" i="8"/>
  <c r="W55" i="8"/>
  <c r="W54" i="8"/>
  <c r="W53" i="8"/>
  <c r="W50" i="8"/>
  <c r="W49" i="8"/>
  <c r="W48" i="8"/>
  <c r="W43" i="8"/>
  <c r="W42" i="8"/>
  <c r="W41" i="8"/>
  <c r="W40" i="8"/>
  <c r="W39" i="8"/>
  <c r="W30" i="8"/>
  <c r="W29" i="8"/>
  <c r="W28" i="8"/>
  <c r="W27" i="8"/>
  <c r="W25" i="8"/>
  <c r="W24" i="8"/>
  <c r="W23" i="8"/>
  <c r="W15" i="8"/>
  <c r="W13" i="8"/>
  <c r="W12" i="8"/>
  <c r="W11" i="8"/>
  <c r="W10" i="8"/>
  <c r="W9" i="8"/>
  <c r="W8" i="8"/>
  <c r="W7" i="8"/>
  <c r="W2" i="8"/>
  <c r="T2" i="5"/>
  <c r="T84" i="5"/>
  <c r="T83" i="5"/>
  <c r="T82" i="5"/>
  <c r="T81" i="5"/>
  <c r="T80" i="5"/>
  <c r="T78" i="5"/>
  <c r="T77" i="5"/>
  <c r="T76" i="5"/>
  <c r="T74" i="5"/>
  <c r="T73" i="5"/>
  <c r="T71" i="5"/>
  <c r="T70" i="5"/>
  <c r="T69" i="5"/>
  <c r="T67" i="5"/>
  <c r="T66" i="5"/>
  <c r="T65" i="5"/>
  <c r="T64" i="5"/>
  <c r="T63" i="5"/>
  <c r="T62" i="5"/>
  <c r="T61" i="5"/>
  <c r="T60" i="5"/>
  <c r="T58" i="5"/>
  <c r="T57" i="5"/>
  <c r="T56" i="5"/>
  <c r="T55" i="5"/>
  <c r="T54" i="5"/>
  <c r="T53" i="5"/>
  <c r="T52" i="5"/>
  <c r="T49" i="5"/>
  <c r="T48" i="5"/>
  <c r="T47" i="5"/>
  <c r="T43" i="5"/>
  <c r="T42" i="5"/>
  <c r="T41" i="5"/>
  <c r="T40" i="5"/>
  <c r="T39" i="5"/>
  <c r="T30" i="5"/>
  <c r="T29" i="5"/>
  <c r="T28" i="5"/>
  <c r="T27" i="5"/>
  <c r="T25" i="5"/>
  <c r="T24" i="5"/>
  <c r="T23" i="5"/>
  <c r="T15" i="5"/>
  <c r="T13" i="5"/>
  <c r="T12" i="5"/>
  <c r="T11" i="5"/>
  <c r="T10" i="5"/>
  <c r="T9" i="5"/>
  <c r="T8" i="5"/>
  <c r="T7" i="5"/>
  <c r="T5" i="5"/>
  <c r="T4" i="5"/>
</calcChain>
</file>

<file path=xl/sharedStrings.xml><?xml version="1.0" encoding="utf-8"?>
<sst xmlns="http://schemas.openxmlformats.org/spreadsheetml/2006/main" count="1701" uniqueCount="660">
  <si>
    <t>Tool name</t>
  </si>
  <si>
    <t>KNMI Climate Explorer</t>
  </si>
  <si>
    <t>Past Climate Explorer</t>
  </si>
  <si>
    <t>Global Climate Monitor</t>
  </si>
  <si>
    <t>Climate Reanalyzer</t>
  </si>
  <si>
    <t>Climate Change Knowledge Portal</t>
  </si>
  <si>
    <t>Copernicus Climate Information Portal</t>
  </si>
  <si>
    <t>Climate Inspector</t>
  </si>
  <si>
    <t>ClimateScale</t>
  </si>
  <si>
    <t>DKRZ WebVis</t>
  </si>
  <si>
    <t>NOAA's Climate Change Web Portal: CMIP5</t>
  </si>
  <si>
    <t>European Climatic energy mixes demonstrator</t>
  </si>
  <si>
    <t>European Climate Risk Typology</t>
  </si>
  <si>
    <t>EEA Urban Adaptation Map Viewer</t>
  </si>
  <si>
    <t>Copernicus ERA5 Eplorer</t>
  </si>
  <si>
    <t>Climate Analytics Climate impact explorer</t>
  </si>
  <si>
    <t>Primaver Data viewer</t>
  </si>
  <si>
    <t>IMPACT2C</t>
  </si>
  <si>
    <t>IPCC WGI Interactive Atlas</t>
  </si>
  <si>
    <t>Count</t>
  </si>
  <si>
    <t>Website</t>
  </si>
  <si>
    <t>https://climexp.knmi.nl/start.cgi</t>
  </si>
  <si>
    <t>https://era5.lobelia.earth/</t>
  </si>
  <si>
    <t>https://www.globalclimatemonitor.org/#</t>
  </si>
  <si>
    <t>https://climatereanalyzer.org/</t>
  </si>
  <si>
    <t xml:space="preserve">https://climateknowledgeportal.worldbank.org/ </t>
  </si>
  <si>
    <t>http://www.clipc.eu/indicator-toolkit</t>
  </si>
  <si>
    <t>https://gisclimatechange.ucar.edu/inspector</t>
  </si>
  <si>
    <t>http://interface.climatescale.com</t>
  </si>
  <si>
    <t>https://www.dkrz.de/webvis/</t>
  </si>
  <si>
    <t>https://psl.noaa.gov/ipcc/ocn/</t>
  </si>
  <si>
    <t>http://ecem.wemcouncil.org/</t>
  </si>
  <si>
    <t>http://european-crt.org/map.html</t>
  </si>
  <si>
    <t>https://eea.maps.arcgis.com/apps/MapSeries/index.html?appid=ec9a942228894562bd53310e3c3bc211</t>
  </si>
  <si>
    <t>https://cds.climate.copernicus.eu/cdsapp#!/software/app-era5-explorer?tab=app</t>
  </si>
  <si>
    <t>http://climate-impact-explorer.climateanalytics.org</t>
  </si>
  <si>
    <t>https://uip.primavera-h2020.eu/data-viewer/</t>
  </si>
  <si>
    <t>https://www.atlas.impact2c.eu/en/</t>
  </si>
  <si>
    <t>https://interactive-atlas.ipcc.ch</t>
  </si>
  <si>
    <t>Target area</t>
  </si>
  <si>
    <t>Europe</t>
  </si>
  <si>
    <t>X</t>
  </si>
  <si>
    <t>Global</t>
  </si>
  <si>
    <t>Main focus group</t>
  </si>
  <si>
    <t>General public/communication &amp; media</t>
  </si>
  <si>
    <t>Experts/scientists</t>
  </si>
  <si>
    <t>Hydrology</t>
  </si>
  <si>
    <t>CC Mitigation/adaptation</t>
  </si>
  <si>
    <t>Strategic planning</t>
  </si>
  <si>
    <t xml:space="preserve">Agriculture </t>
  </si>
  <si>
    <t>Energy &amp; climate mitigation</t>
  </si>
  <si>
    <t>Languages</t>
  </si>
  <si>
    <t>English</t>
  </si>
  <si>
    <t>Other</t>
  </si>
  <si>
    <t>German, French, Spanish</t>
  </si>
  <si>
    <t>German</t>
  </si>
  <si>
    <t>Timeline covered</t>
  </si>
  <si>
    <t>18xx-2100</t>
  </si>
  <si>
    <t>1981-2010</t>
  </si>
  <si>
    <t>1901- 2 months back</t>
  </si>
  <si>
    <t>1948-2100</t>
  </si>
  <si>
    <t>2020-2099</t>
  </si>
  <si>
    <t>1970-2100</t>
  </si>
  <si>
    <t>2006-2099</t>
  </si>
  <si>
    <t>2025-49, 2050-74, 2075-99</t>
  </si>
  <si>
    <t>1996-2090</t>
  </si>
  <si>
    <t>1979-2065</t>
  </si>
  <si>
    <t>2017-2050</t>
  </si>
  <si>
    <t>2020-2100</t>
  </si>
  <si>
    <t>1979-2020</t>
  </si>
  <si>
    <t>1981-2010, 2021-2050</t>
  </si>
  <si>
    <t>2015 - ...</t>
  </si>
  <si>
    <t>1850-2100</t>
  </si>
  <si>
    <t>Main reference periods</t>
  </si>
  <si>
    <t>Observations</t>
  </si>
  <si>
    <t>1961-1990</t>
  </si>
  <si>
    <t>1979-2000</t>
  </si>
  <si>
    <t>1991-2020</t>
  </si>
  <si>
    <t>1981-2010, 1971-2000</t>
  </si>
  <si>
    <t xml:space="preserve"> 1986-2005</t>
  </si>
  <si>
    <t>1979-2016</t>
  </si>
  <si>
    <t xml:space="preserve">1951-2000, 1987-2016 </t>
  </si>
  <si>
    <t>1961-2015, 1980-2015</t>
  </si>
  <si>
    <t>Climate models</t>
  </si>
  <si>
    <t>varies</t>
  </si>
  <si>
    <t>1986-2005</t>
  </si>
  <si>
    <t>1981-2005</t>
  </si>
  <si>
    <t>1976-2005</t>
  </si>
  <si>
    <t>1986-2006</t>
  </si>
  <si>
    <t>1971-2000</t>
  </si>
  <si>
    <t>five periods selectable</t>
  </si>
  <si>
    <t>Past-present-forecasted-projected data</t>
  </si>
  <si>
    <r>
      <rPr>
        <b/>
        <sz val="11"/>
        <color theme="1"/>
        <rFont val="Calibri"/>
        <family val="2"/>
        <scheme val="minor"/>
      </rPr>
      <t>Observations</t>
    </r>
    <r>
      <rPr>
        <sz val="11"/>
        <color theme="1"/>
        <rFont val="Calibri"/>
        <family val="2"/>
        <scheme val="minor"/>
      </rPr>
      <t xml:space="preserve"> (&gt;1 year in past)</t>
    </r>
  </si>
  <si>
    <r>
      <rPr>
        <b/>
        <sz val="11"/>
        <color theme="1"/>
        <rFont val="Calibri"/>
        <family val="2"/>
        <scheme val="minor"/>
      </rPr>
      <t>Observations</t>
    </r>
    <r>
      <rPr>
        <sz val="11"/>
        <color theme="1"/>
        <rFont val="Calibri"/>
        <family val="2"/>
        <scheme val="minor"/>
      </rPr>
      <t xml:space="preserve"> (incl. near-present)</t>
    </r>
  </si>
  <si>
    <t>Weather/Climate predictions</t>
  </si>
  <si>
    <t>Climate Projections</t>
  </si>
  <si>
    <t>RCP2.6</t>
  </si>
  <si>
    <t>RCP4.5</t>
  </si>
  <si>
    <t>RCP6.0</t>
  </si>
  <si>
    <t>RCP8.5</t>
  </si>
  <si>
    <t>SSPs</t>
  </si>
  <si>
    <t xml:space="preserve">eHW </t>
  </si>
  <si>
    <t>CAT,  NGFS</t>
  </si>
  <si>
    <t>Visualisation options</t>
  </si>
  <si>
    <t>Graphs</t>
  </si>
  <si>
    <t>Static</t>
  </si>
  <si>
    <t>Interactive</t>
  </si>
  <si>
    <t>Maps</t>
  </si>
  <si>
    <t>Histograms</t>
  </si>
  <si>
    <t>Histograms, radial diagrams</t>
  </si>
  <si>
    <t>Factsheets, reports</t>
  </si>
  <si>
    <t>Comparable graphs</t>
  </si>
  <si>
    <t>PDFs, scatter plots,  table summaries</t>
  </si>
  <si>
    <t>Grid size</t>
  </si>
  <si>
    <t>0.25°, 0.5°, 0.22°, 0.44°</t>
  </si>
  <si>
    <t>0.25°, 0.75°, 1.125°, 0.5625°, 2.5°, 0.5°, 0.5° x 0.625°, 15km</t>
  </si>
  <si>
    <t>0.5°</t>
  </si>
  <si>
    <t>1.4°</t>
  </si>
  <si>
    <t xml:space="preserve">Varies by variable, not specified </t>
  </si>
  <si>
    <t xml:space="preserve">0.5°, 0.25° </t>
  </si>
  <si>
    <t>0.11°</t>
  </si>
  <si>
    <t>0.25°, 1.865°, index</t>
  </si>
  <si>
    <t xml:space="preserve"> 0.2°, 0.56° </t>
  </si>
  <si>
    <t>25-50 km</t>
  </si>
  <si>
    <t>50km</t>
  </si>
  <si>
    <t>Varies by variable and model</t>
  </si>
  <si>
    <t xml:space="preserve">Temporal resolution </t>
  </si>
  <si>
    <t>Hourly/sub-daily</t>
  </si>
  <si>
    <t>Index values</t>
  </si>
  <si>
    <t>Daily</t>
  </si>
  <si>
    <t>Monthly</t>
  </si>
  <si>
    <t>Seasonal</t>
  </si>
  <si>
    <t>Annual</t>
  </si>
  <si>
    <t>Number of RCM - GCM</t>
  </si>
  <si>
    <t>GCMs; varies per parameter</t>
  </si>
  <si>
    <t>Ensemble of 35 GCM-RCMs</t>
  </si>
  <si>
    <t>varies per parameter</t>
  </si>
  <si>
    <t>Not stated</t>
  </si>
  <si>
    <t>10 GCM's</t>
  </si>
  <si>
    <t>18 RCM + GCM</t>
  </si>
  <si>
    <t>7 RCMs</t>
  </si>
  <si>
    <t>Not clearly stated</t>
  </si>
  <si>
    <t xml:space="preserve">Not stated </t>
  </si>
  <si>
    <t>4 GCMs</t>
  </si>
  <si>
    <t>7 GCMs</t>
  </si>
  <si>
    <t>Downloads</t>
  </si>
  <si>
    <t>Visuals/Graphs</t>
  </si>
  <si>
    <t>Data</t>
  </si>
  <si>
    <t>Variables</t>
  </si>
  <si>
    <t>Temperature related</t>
  </si>
  <si>
    <t>Mean temperature</t>
  </si>
  <si>
    <t>Minimum temperature</t>
  </si>
  <si>
    <t>Maximum temperature</t>
  </si>
  <si>
    <t>Temperature anomalies</t>
  </si>
  <si>
    <t>Temperature indices</t>
  </si>
  <si>
    <t>Heat wave info</t>
  </si>
  <si>
    <t>Cold wave info</t>
  </si>
  <si>
    <t>Precipitation related</t>
  </si>
  <si>
    <t>Precipitation</t>
  </si>
  <si>
    <t>Precipitation indices</t>
  </si>
  <si>
    <t>Precipitation anomalies</t>
  </si>
  <si>
    <t>Short term precipitation</t>
  </si>
  <si>
    <t>Long-term precipitation</t>
  </si>
  <si>
    <t>Drought info</t>
  </si>
  <si>
    <t>Snow depth/cover</t>
  </si>
  <si>
    <t>River Flooding</t>
  </si>
  <si>
    <t>Evaporation &amp; irradiance</t>
  </si>
  <si>
    <t>Potential evatranspiration (PET)</t>
  </si>
  <si>
    <t>Global radiation</t>
  </si>
  <si>
    <t>Cloud cover</t>
  </si>
  <si>
    <t>Pressure and humidity</t>
  </si>
  <si>
    <t>Atmospheric pressure</t>
  </si>
  <si>
    <t>Relative humidity</t>
  </si>
  <si>
    <t>Wind related</t>
  </si>
  <si>
    <t>Mean wind speed</t>
  </si>
  <si>
    <t>Wind gusts</t>
  </si>
  <si>
    <t>Wind direction</t>
  </si>
  <si>
    <t>Sea surface related</t>
  </si>
  <si>
    <t>Sea Surface Temperature (SST)</t>
  </si>
  <si>
    <t>SST anomalies</t>
  </si>
  <si>
    <t>Coastal flooding</t>
  </si>
  <si>
    <t>Sea Level Rise</t>
  </si>
  <si>
    <t>Sea Ice cover</t>
  </si>
  <si>
    <t>Sector-related variables</t>
  </si>
  <si>
    <t>Energy, water, agriculture, health</t>
  </si>
  <si>
    <t>Settlements, infrastructure, agriculture</t>
  </si>
  <si>
    <t>Energy demand &amp; generation</t>
  </si>
  <si>
    <t>Social, Infrastructural</t>
  </si>
  <si>
    <t>Health, Social risks</t>
  </si>
  <si>
    <t>Agriculture, economic</t>
  </si>
  <si>
    <t>Tourism, Energy, Health,  Agriculture &amp; Forestry, Ecosystems</t>
  </si>
  <si>
    <t>Unique Variables</t>
  </si>
  <si>
    <t>Climate stripes for countries added</t>
  </si>
  <si>
    <t>Growing season length</t>
  </si>
  <si>
    <t>Ecosystems</t>
  </si>
  <si>
    <t>Energy capacity &amp; production</t>
  </si>
  <si>
    <t>Soil moisture stress</t>
  </si>
  <si>
    <t>Urban Heat Island (UHI) modelling</t>
  </si>
  <si>
    <t xml:space="preserve">Freshwater </t>
  </si>
  <si>
    <t>Bias adjusted variables</t>
  </si>
  <si>
    <t>Potential biomes</t>
  </si>
  <si>
    <t>Urban heat islands</t>
  </si>
  <si>
    <t xml:space="preserve">Sea Surface Salinity &amp; pH </t>
  </si>
  <si>
    <t>Specific humidity</t>
  </si>
  <si>
    <t>Change in values compared to 2 C warming for different variables</t>
  </si>
  <si>
    <t>Surface ozone</t>
  </si>
  <si>
    <t>500mb geopotential height</t>
  </si>
  <si>
    <t>phytoplankton</t>
  </si>
  <si>
    <t>Mean water temperature</t>
  </si>
  <si>
    <t>Surface PM2.5</t>
  </si>
  <si>
    <t>Jetstream</t>
  </si>
  <si>
    <t>Surface heat flux</t>
  </si>
  <si>
    <t>pH at Sea surface</t>
  </si>
  <si>
    <t>Sea Ice</t>
  </si>
  <si>
    <t>Paleoclimatic information</t>
  </si>
  <si>
    <t>Sea Surface Chlorophyll &amp; Oxygen</t>
  </si>
  <si>
    <t>Unique options</t>
  </si>
  <si>
    <t>Large sets of scientific evaluation</t>
  </si>
  <si>
    <t>Global selection of all gridpoints for local information</t>
  </si>
  <si>
    <t>Links to NOAA reports</t>
  </si>
  <si>
    <t>Environmental Change Model comparisons from last glacial maimum until end of 21th century warming for different parameters</t>
  </si>
  <si>
    <t>Country based data</t>
  </si>
  <si>
    <t>Access to variety of climate datasets</t>
  </si>
  <si>
    <t>Comparable RCP projections per year since 1996</t>
  </si>
  <si>
    <t>Various climate risks' probabilites</t>
  </si>
  <si>
    <t>Risks/hazards for future</t>
  </si>
  <si>
    <t>Click anywhere on the map or search for a city to discover a range of local climate statistics</t>
  </si>
  <si>
    <t>Different policy trajectories</t>
  </si>
  <si>
    <t>Comparing options between variable models, different variables, projections (SSPs, RCPs) etc.</t>
  </si>
  <si>
    <t>All historic European climate data combined</t>
  </si>
  <si>
    <t>Pinpoint on map option showing data about the selected location</t>
  </si>
  <si>
    <t>Sectoral based information</t>
  </si>
  <si>
    <t>Combining datasets</t>
  </si>
  <si>
    <t>typology based areas</t>
  </si>
  <si>
    <t>Climate stripes added</t>
  </si>
  <si>
    <t>Innovative functions</t>
  </si>
  <si>
    <t>Pinpoint on a map - Exact location option via latitude and longitude coordinates available</t>
  </si>
  <si>
    <t>Transect (from point A to B) opportunities on maps - showing the data profile for selected transect/line</t>
  </si>
  <si>
    <t>Live daily weather observations &amp; data</t>
  </si>
  <si>
    <t>Compare and combine functions</t>
  </si>
  <si>
    <t>Pinpoint on a map  - shows average projected temperature &amp; precipitation change until 2025 in the selected point</t>
  </si>
  <si>
    <t>Case studies added related to the climate &amp; energy topics</t>
  </si>
  <si>
    <t>Pinpoint on a map</t>
  </si>
  <si>
    <t>Possibility to compare different GCMs and results to their different resolutions</t>
  </si>
  <si>
    <t>changeable background layers for maps (Google Open Streetview etc.)</t>
  </si>
  <si>
    <t>Large selection of reference periods, models, historical datasets etc.</t>
  </si>
  <si>
    <t>Links: Tutorials</t>
  </si>
  <si>
    <t>https://www.youtube.com/watch?v=V1gHFdFM35Q</t>
  </si>
  <si>
    <t>Text tutorial on page</t>
  </si>
  <si>
    <t>https://pdx.pressbooks.pub/ctoolkit/front-matter/introduction/</t>
  </si>
  <si>
    <t>https://climateknowledgeportal.worldbank.org/tutorial</t>
  </si>
  <si>
    <t>https://www.youtube.com/watch?v=61WxNlfzuzA</t>
  </si>
  <si>
    <t>https://gisclimatechange.ucar.edu</t>
  </si>
  <si>
    <t>http://ecem.wemcouncil.org/pdf/ECEM%20seasonal_user_guidance_report_r7669.pdf</t>
  </si>
  <si>
    <t>http://european-crt.org/uses.html</t>
  </si>
  <si>
    <t>https://www.youtube.com/watch?v=U3mg9GVpkTw</t>
  </si>
  <si>
    <t>https://www.youtube.com/watch?v=Gry8-H-dsAE</t>
  </si>
  <si>
    <t>https://interactive-atlas.ipcc.ch/documentation</t>
  </si>
  <si>
    <t>https://gisclimatechange.ucar.edu/sites/default/files/users/Climate_Inspector_HowTo.pdf</t>
  </si>
  <si>
    <t>Links: Metadata</t>
  </si>
  <si>
    <t>https://knmi-ecad-assets-prd.s3.amazonaws.com/documents/atbd.pdf</t>
  </si>
  <si>
    <t>https://climatereanalyzer.org/reanalysis/monthly_maps/</t>
  </si>
  <si>
    <t>https://climateknowledgeportal.worldbank.org/themes/custom/wb_cckp/resources/data/CCKP_Metadata_Final_January2021.pdf</t>
  </si>
  <si>
    <t>http://www.clipc.eu/catalogue/browse_step.php?menu=63</t>
  </si>
  <si>
    <t>https://gisclimatechange.ucar.edu/faq</t>
  </si>
  <si>
    <t>https://www.mcloud.de/web/guest/suche/-/results/suche/auto/WebEnVisWetter/0</t>
  </si>
  <si>
    <t>https://psl.noaa.gov/data/index.html</t>
  </si>
  <si>
    <t>https://cds.climate.copernicus.eu/cdsapp#!/dataset/sis-european-energy-sector?tab=overview</t>
  </si>
  <si>
    <t>http://european-crt.org/files/typology-final-report.pdf</t>
  </si>
  <si>
    <t>https://climate-adapt.eea.europa.eu/knowledge/tools/urban-adaptation/Urban-Adaptation-viewer-datasets</t>
  </si>
  <si>
    <t>https://confluence.ecmwf.int/display/CKB/ERA5%3A+data+documentation</t>
  </si>
  <si>
    <t>http://climate-impact-explorer.climateanalytics.org/20210603_Draft_Tec_Doc_CIE_final_version.pdf</t>
  </si>
  <si>
    <t>https://uip.primavera-h2020.eu/data-viewer/about</t>
  </si>
  <si>
    <t>https://impact2c.hereon.de/imperia/md/content/csc/projekte/impact2c_final.pdf</t>
  </si>
  <si>
    <t>Links: Methodology</t>
  </si>
  <si>
    <t>https://www.tandfonline.com/doi/abs/10.1080/17538947.2018.1429502</t>
  </si>
  <si>
    <t>http://www.clipc.eu/content/content.php?menu=26</t>
  </si>
  <si>
    <t>http://gis.ucar.edu/data/climate</t>
  </si>
  <si>
    <t>https://www.bmvi.de/SharedDocs/DE/Artikel/DG/mfund-projekte/webenviswetter.html</t>
  </si>
  <si>
    <t>https://psl.noaa.gov/ipcc/ocn/details.html</t>
  </si>
  <si>
    <t>https://cds.climate.copernicus.eu/cdsapp#!/dataset/sis-energy-derived-reanalysis?tab=overview</t>
  </si>
  <si>
    <t>https://www.eea.europa.eu/publications/climate-change-impacts-and-vulnerability-2016</t>
  </si>
  <si>
    <t>https://confluence.ecmwf.int/display/CKB/ERA5+explorer%3A+documentation</t>
  </si>
  <si>
    <t>https://impact2c.hereon.de</t>
  </si>
  <si>
    <t>https://gisclimatechange.ucar.edu/sites/default/files/users/Downscaling.pdf</t>
  </si>
  <si>
    <t>https://impact2c.hereon.de/imperia/md/content/csc/policy_brief_2_our_common_futures.pdf</t>
  </si>
  <si>
    <t>Links: Scientific literature</t>
  </si>
  <si>
    <t>https://www.tandfonline.com/eprint/efGemz2In95yFJ6Czeuq/full</t>
  </si>
  <si>
    <t>https://www.nature.com/articles/s41597-020-0453-3</t>
  </si>
  <si>
    <t>https://research.wur.nl/en/publications/developing-climate-information-portals-with-users-promises-and-pi</t>
  </si>
  <si>
    <t>https://agupubs.onlinelibrary.wiley.com/doi/full/10.1002/jame.20038</t>
  </si>
  <si>
    <t>http://ecem.wemcouncil.org/pdf/C3S_441_Lot2_ECEM_D2.2.1_201701_SeasonalSkillAssessementOfECVs_v2.pdf</t>
  </si>
  <si>
    <t>https://hess.copernicus.org/articles/19/4055/2015/hess-19-4055-2015.html</t>
  </si>
  <si>
    <t>http://ecem.wemcouncil.org/pdf/C3S_441_Lot2_ECEM_D3.4.1_201801_SeasonalSkillAssessmentOfESCIIs_v1.pdf</t>
  </si>
  <si>
    <t>Links: Databasis</t>
  </si>
  <si>
    <t>ECA&amp;D</t>
  </si>
  <si>
    <t>ERA 5 (ECMWF)</t>
  </si>
  <si>
    <t>CRU</t>
  </si>
  <si>
    <t>https://climatereanalyzer.org/about/datasets.php</t>
  </si>
  <si>
    <t>Varies per parameter</t>
  </si>
  <si>
    <t>No links stated</t>
  </si>
  <si>
    <t>CMIP5 &amp; MPI-ESM</t>
  </si>
  <si>
    <t>Gridded Climate Datasets</t>
  </si>
  <si>
    <t>e-Highway 2050</t>
  </si>
  <si>
    <t>IRENIS, IPCC, z-score</t>
  </si>
  <si>
    <t>EEA</t>
  </si>
  <si>
    <t>ERA5 (ECMWF)</t>
  </si>
  <si>
    <t>ISIMIP, CMIP5, IPCC</t>
  </si>
  <si>
    <t xml:space="preserve">Models used by PRIMAVERA </t>
  </si>
  <si>
    <t>CMIP5 &amp; EU Ensembles Project</t>
  </si>
  <si>
    <t>GHCN-D</t>
  </si>
  <si>
    <t xml:space="preserve">CPCC </t>
  </si>
  <si>
    <t>NCAR</t>
  </si>
  <si>
    <t>Copernicus, XORTE</t>
  </si>
  <si>
    <t>DKRZ archive</t>
  </si>
  <si>
    <t>Air Temperature</t>
  </si>
  <si>
    <t>EURO-CORDEX</t>
  </si>
  <si>
    <t>Climate-ADAPT</t>
  </si>
  <si>
    <t>Multiple models &amp; methods</t>
  </si>
  <si>
    <t>HCDN</t>
  </si>
  <si>
    <t>GHNN-CAMS</t>
  </si>
  <si>
    <t>CMIP5</t>
  </si>
  <si>
    <t>IPCC</t>
  </si>
  <si>
    <t>Wind speed</t>
  </si>
  <si>
    <t>Radiation</t>
  </si>
  <si>
    <t>Mean sea level pressure</t>
  </si>
  <si>
    <t>Snow depth</t>
  </si>
  <si>
    <t>Energy demand</t>
  </si>
  <si>
    <t>Hydropower generation</t>
  </si>
  <si>
    <t>Solar power generation</t>
  </si>
  <si>
    <t>Wind power generation</t>
  </si>
  <si>
    <t>Name</t>
  </si>
  <si>
    <t>CARPATCLIM
Climate of Carpathian Region</t>
  </si>
  <si>
    <t>Climate Change in Portugal</t>
  </si>
  <si>
    <t>Climate Change in Spain</t>
  </si>
  <si>
    <t>Climate Scenarios in Sweden</t>
  </si>
  <si>
    <t>Open Climate Data Explorer</t>
  </si>
  <si>
    <t>Climate Atlas Denmark</t>
  </si>
  <si>
    <t>Climate Ireland</t>
  </si>
  <si>
    <t>Climate Change Analysis Tool Latvia</t>
  </si>
  <si>
    <t>Climate Tool Belgium</t>
  </si>
  <si>
    <t>Climate Portal Vlaanderen (Belgium)</t>
  </si>
  <si>
    <t>French Climate of Past and Future</t>
  </si>
  <si>
    <t>Greek Climate Atlas</t>
  </si>
  <si>
    <t>Past Climate Finland</t>
  </si>
  <si>
    <t>Climate Guide Finland</t>
  </si>
  <si>
    <t>German Climate Atlas</t>
  </si>
  <si>
    <t>Regional Climate Atlas Germany</t>
  </si>
  <si>
    <t>Climate Impacts Online (Germany)</t>
  </si>
  <si>
    <r>
      <t xml:space="preserve">MT-Wetter </t>
    </r>
    <r>
      <rPr>
        <sz val="11"/>
        <color theme="1"/>
        <rFont val="Calibri"/>
        <family val="2"/>
        <scheme val="minor"/>
      </rPr>
      <t>(private project of a German climatologist)</t>
    </r>
  </si>
  <si>
    <t>Regional Climate Monitor Hesse (German region)</t>
  </si>
  <si>
    <t>Weather Extremes in Hesse (German region)</t>
  </si>
  <si>
    <t>Climate Monitor for Northern Germany</t>
  </si>
  <si>
    <t>http://www.carpatclim-eu.org/pages/atlas/</t>
  </si>
  <si>
    <t>http://portaldoclima.pt/en/</t>
  </si>
  <si>
    <t>http://escenarios.adaptecca.es/</t>
  </si>
  <si>
    <t>https://www.smhi.se/en/climate/future-climate/climate-scenarios/</t>
  </si>
  <si>
    <t>https://ocdp.met.no/</t>
  </si>
  <si>
    <t>https://www.dmi.dk/klima-atlas/data-i-klimaatlas/</t>
  </si>
  <si>
    <t>https://www.climateireland.ie/#!/tools/climateToolMainViewer</t>
  </si>
  <si>
    <t>https://www4.meteo.lv/klimatariks/en/</t>
  </si>
  <si>
    <t>https://www.meteo.be/nl/klimaat/klimaat-van-belgie/klimaatatlas</t>
  </si>
  <si>
    <t>https://klimaat.vmm.be/nl/web/guest/klimaatverandering-in-detail</t>
  </si>
  <si>
    <t>www.meteofrance.fr/climat-passe-et-futur/climathd</t>
  </si>
  <si>
    <t>climatlas.hnms.gr/sdi/?lang=EN</t>
  </si>
  <si>
    <t>https://en.ilmatieteenlaitos.fi/climate</t>
  </si>
  <si>
    <t>https://ilmasto-opas.fi/en/ilmastonmuutos/suomen-muuttuva-ilmasto</t>
  </si>
  <si>
    <t>https://www.dwd.de/DE/klimaumwelt/klimaatlas/klimaatlas_node.html</t>
  </si>
  <si>
    <t>https://www.regionaler-klimaatlas.de/</t>
  </si>
  <si>
    <t>https://www.climateimpactsonline.com/</t>
  </si>
  <si>
    <t>http://www.mtwetter.de/</t>
  </si>
  <si>
    <t>https://www.hlnug.de/?id=12735</t>
  </si>
  <si>
    <t>https://www.hlnug.de/?id=11522</t>
  </si>
  <si>
    <t>https://www.norddeutscher-klimamonitor.de/</t>
  </si>
  <si>
    <t>Country</t>
  </si>
  <si>
    <t>Carpathian region</t>
  </si>
  <si>
    <t>Portugal</t>
  </si>
  <si>
    <t>Spain</t>
  </si>
  <si>
    <t>Sweden</t>
  </si>
  <si>
    <t>Norway</t>
  </si>
  <si>
    <t>Denmark</t>
  </si>
  <si>
    <t>Ireland</t>
  </si>
  <si>
    <t>Latvia</t>
  </si>
  <si>
    <t>Belgium</t>
  </si>
  <si>
    <t>Belgium (Vlaanderen)</t>
  </si>
  <si>
    <t>France</t>
  </si>
  <si>
    <t>Greece</t>
  </si>
  <si>
    <t>Finland</t>
  </si>
  <si>
    <t>Germany</t>
  </si>
  <si>
    <t>Central Germany</t>
  </si>
  <si>
    <t>Northern Germany</t>
  </si>
  <si>
    <t>Portugese</t>
  </si>
  <si>
    <t>Spanish</t>
  </si>
  <si>
    <t>Swedish</t>
  </si>
  <si>
    <t>Norwegian</t>
  </si>
  <si>
    <t>Danish</t>
  </si>
  <si>
    <t>Latvian</t>
  </si>
  <si>
    <t>French, Dutch</t>
  </si>
  <si>
    <t>Dutch</t>
  </si>
  <si>
    <t>French</t>
  </si>
  <si>
    <t>Greek</t>
  </si>
  <si>
    <t>Finnish, Swedish</t>
  </si>
  <si>
    <t>1961-2010</t>
  </si>
  <si>
    <t>1971-2000, 2011-2100</t>
  </si>
  <si>
    <t>1961-2100</t>
  </si>
  <si>
    <t xml:space="preserve">historical obs. - present </t>
  </si>
  <si>
    <t>2011-2100</t>
  </si>
  <si>
    <t>1981-2010, 2041-2060</t>
  </si>
  <si>
    <t>historical obs. - 2100</t>
  </si>
  <si>
    <t>2017-2100</t>
  </si>
  <si>
    <t>1900 - 2100</t>
  </si>
  <si>
    <t>1960-present</t>
  </si>
  <si>
    <t>1980-2100</t>
  </si>
  <si>
    <t>1881-2100</t>
  </si>
  <si>
    <t>1901-2100</t>
  </si>
  <si>
    <t>1881-present</t>
  </si>
  <si>
    <t>historical obs. - present</t>
  </si>
  <si>
    <t>1961-2015</t>
  </si>
  <si>
    <t>Reference period</t>
  </si>
  <si>
    <t>1961-1990, 1991-2020</t>
  </si>
  <si>
    <t>1901-2010</t>
  </si>
  <si>
    <t>1901-2000, 1961-90, 1991-2020</t>
  </si>
  <si>
    <t>SRES A1B</t>
  </si>
  <si>
    <t>SRES A2</t>
  </si>
  <si>
    <t>SRES</t>
  </si>
  <si>
    <t>SRES A1B, B1, B2</t>
  </si>
  <si>
    <t>Histograms, X-Y graphs</t>
  </si>
  <si>
    <t>Graphs on PDFs</t>
  </si>
  <si>
    <t>Text-based summaries</t>
  </si>
  <si>
    <t>Meteograms</t>
  </si>
  <si>
    <t>Thermo-pluviograms</t>
  </si>
  <si>
    <t>0.1°</t>
  </si>
  <si>
    <t>0.11°, 0.44°</t>
  </si>
  <si>
    <t>Past: 4km; Future: 50km</t>
  </si>
  <si>
    <t>3km; 1km</t>
  </si>
  <si>
    <t>4km; 1km</t>
  </si>
  <si>
    <t>10km</t>
  </si>
  <si>
    <t>4km</t>
  </si>
  <si>
    <t>730m (0.00833°)</t>
  </si>
  <si>
    <t>12km; 5km</t>
  </si>
  <si>
    <t>0.11°,  0.44°</t>
  </si>
  <si>
    <t>1km</t>
  </si>
  <si>
    <t>only long term averages</t>
  </si>
  <si>
    <t>Ensemble 4GCMs + 4 RCMs</t>
  </si>
  <si>
    <t>30 GCMs-RCMs combinations</t>
  </si>
  <si>
    <t>16 GCMs</t>
  </si>
  <si>
    <t>5 GCMs, 10 RCMs</t>
  </si>
  <si>
    <t>3 GCMs, 1 RCM</t>
  </si>
  <si>
    <t>28 GCMs</t>
  </si>
  <si>
    <t>26 GCM-RCM combinations</t>
  </si>
  <si>
    <t>not clearly stated</t>
  </si>
  <si>
    <t>13 RCMs (ensembles)</t>
  </si>
  <si>
    <t>11 RCMs, 8 GCMs</t>
  </si>
  <si>
    <t>RCMs &amp; GCMs quantity unclear, list available here</t>
  </si>
  <si>
    <t>Visuals/graphs</t>
  </si>
  <si>
    <t>Vegetation/growing season period</t>
  </si>
  <si>
    <t>Short-term precipitation</t>
  </si>
  <si>
    <t>River flooding</t>
  </si>
  <si>
    <t>Sunshine duration</t>
  </si>
  <si>
    <t>Pressure &amp; humidity</t>
  </si>
  <si>
    <t>Storm info</t>
  </si>
  <si>
    <t>Agriculture, Forestry, Hydrology, Health, Energy, Tourism</t>
  </si>
  <si>
    <t>Ellenberg index (vegetation changes in productivity</t>
  </si>
  <si>
    <t>Vegetation periods</t>
  </si>
  <si>
    <t>Storm surge (flooding)</t>
  </si>
  <si>
    <t>Wind energy</t>
  </si>
  <si>
    <t>Thunderstorm days</t>
  </si>
  <si>
    <t>Synthesis of the variables above</t>
  </si>
  <si>
    <t>Soil moistures</t>
  </si>
  <si>
    <t>Fire risk index</t>
  </si>
  <si>
    <t>Agricultural yields</t>
  </si>
  <si>
    <t>Dew poit temperature</t>
  </si>
  <si>
    <t>Sunshine hour anomalies</t>
  </si>
  <si>
    <t>SPI-SPEI evaluations</t>
  </si>
  <si>
    <t>Growing season lenght</t>
  </si>
  <si>
    <t>Ice days</t>
  </si>
  <si>
    <t>Climatological mean temperature</t>
  </si>
  <si>
    <t>Decrease in heating needs</t>
  </si>
  <si>
    <t>Forest fire risks</t>
  </si>
  <si>
    <t>Air absolute humidity</t>
  </si>
  <si>
    <t>thermopluviograms</t>
  </si>
  <si>
    <t>Increase in air conditioning needs</t>
  </si>
  <si>
    <t>Record values</t>
  </si>
  <si>
    <t>station quality evaluation</t>
  </si>
  <si>
    <t>Region comparison</t>
  </si>
  <si>
    <t>Info on uncertainties added</t>
  </si>
  <si>
    <t>River Basins as focus area</t>
  </si>
  <si>
    <t>Weather records</t>
  </si>
  <si>
    <t>Results on municipality level</t>
  </si>
  <si>
    <t>Comparing reference period and RCPs on maps</t>
  </si>
  <si>
    <t>Only business as usual climate scenario</t>
  </si>
  <si>
    <t>Location selection 
(region/county  based)</t>
  </si>
  <si>
    <t>Daily interactive anomalies comparsion against reference period</t>
  </si>
  <si>
    <t>Good local stations information</t>
  </si>
  <si>
    <t>region based</t>
  </si>
  <si>
    <t>Option to compare 4 different maps in the same window</t>
  </si>
  <si>
    <t>Possible to implement forests and mountainous regions on the maps</t>
  </si>
  <si>
    <t>Station data available</t>
  </si>
  <si>
    <t>Multiple location/SYNOP station selection</t>
  </si>
  <si>
    <t>Specific timeperiods could be selected for observed weather extremes</t>
  </si>
  <si>
    <t>Option to select specific county/region in Germany</t>
  </si>
  <si>
    <t>Station/area selection</t>
  </si>
  <si>
    <t>Tools to measure distance &amp; area on the map</t>
  </si>
  <si>
    <t>Maps and graphical solutions comparison tool</t>
  </si>
  <si>
    <t>Highlighting weather records</t>
  </si>
  <si>
    <t>Cursor moving shows exact coordinates</t>
  </si>
  <si>
    <t>Distance measuring tool - measuring distances between two selected points on the map</t>
  </si>
  <si>
    <t>Relative deviation (%)</t>
  </si>
  <si>
    <t>Option to select different dataset and implement it on the map</t>
  </si>
  <si>
    <t>Pinpoint option on a map</t>
  </si>
  <si>
    <t>http://portaldoclima.pt/en/#</t>
  </si>
  <si>
    <t>https://www4.meteo.lv/klimatariks/files/tool_guide.pdf</t>
  </si>
  <si>
    <t>https://www.climateimpactsonline.com/visualisierung14072016.png</t>
  </si>
  <si>
    <t>https://www.norddeutscher-klimamonitor.de/anleitung.html</t>
  </si>
  <si>
    <t>http://www.carpatclim-eu.org/pages/metadata/</t>
  </si>
  <si>
    <t>http://portaldoclima.pt/en/project/summary/</t>
  </si>
  <si>
    <t>http://escenarios.adaptecca.es/faq</t>
  </si>
  <si>
    <t>https://www.smhi.se/en/climate/future-climate/climate-scenarios/info/haag</t>
  </si>
  <si>
    <t>https://www.dmi.dk/fileadmin/user_upload/Bruger_upload/Raadgivning/Vejledning_i_anvendelse_af_udledningsscenarier.pdf</t>
  </si>
  <si>
    <t>https://www.met.ie/climate-ireland/SummaryClimAvgs.pdf</t>
  </si>
  <si>
    <t>https://www4.meteo.lv/klimatariks/files/zinojums.pdf</t>
  </si>
  <si>
    <t>https://www.vmm.be/publicaties/klimaatportaal-vlaanderen</t>
  </si>
  <si>
    <t>http://www.meteo.fr/meteonet/temps/clim/ClimatHD/ressources/fiches/FUTUR_REG_EVENT_ESTIV_FPROD.pdf</t>
  </si>
  <si>
    <t>http://climatlas.hnms.gr/sdi/?lang=EN</t>
  </si>
  <si>
    <t>https://www.ilmatieteenlaitos.fi/ilmastollinen-vertailukausi</t>
  </si>
  <si>
    <t>http://cdn.fmi.fi/legacy-fmi-fi-content/documents/sopeutumisseminaari_280207.pdf</t>
  </si>
  <si>
    <t>https://www.dwd.de/DE/leistungen/deutscherklimaatlas/erlaeuterungen/klimaszenarien/klimaszenarien_node.html</t>
  </si>
  <si>
    <t>https://www.regionaler-klimaatlas.de/datengrundlage.html</t>
  </si>
  <si>
    <t>Opens in a window on webpage</t>
  </si>
  <si>
    <t>https://www.mtwetter.de/monatskarte_info.php</t>
  </si>
  <si>
    <t>https://www.hlnug.de/?id=12741</t>
  </si>
  <si>
    <t>http://www.carpatclim-eu.org/pages/about/</t>
  </si>
  <si>
    <t>https://www.epa.ie/publications/research/climate-change/research-339-high-resolution-climate-projections-for-ireland-.php</t>
  </si>
  <si>
    <t>http://www.meteofrance.fr/climat-passe-et-futur/le-climat-futur-en-france</t>
  </si>
  <si>
    <t>https://www.dwd.de/DE/leistungen/klimaprojektionen/referenz-ensemble_tabelle.html?nn=452224</t>
  </si>
  <si>
    <t>https://ocdp.met.no</t>
  </si>
  <si>
    <t>https://www.dmi.dk/klima-atlas/saadanbrugerduklimaatlas/?L=</t>
  </si>
  <si>
    <t>https://www.climateireland.ie/#!/aboutAdaptation/climateChange/climateModelling</t>
  </si>
  <si>
    <t>Scientific articles/literature</t>
  </si>
  <si>
    <t>http://www.carpatclim-eu.org/pages/publications/</t>
  </si>
  <si>
    <t>https://meetingorganizer.copernicus.org/EGU2016/EGU2016-16517.pdf</t>
  </si>
  <si>
    <t>https://www.researchgate.net/publication/285188632_The_Norwegian_Earth_System_Model_NorESM1-M_-_Part_1_Description_and_basic_evaluation_of_the_physical_climate</t>
  </si>
  <si>
    <t>https://www.milieurapport.be/publicaties/2019/klimaatadaptatietool-in-vlaanderen</t>
  </si>
  <si>
    <t>https://rmets.onlinelibrary.wiley.com/doi/abs/10.1002/joc.3888</t>
  </si>
  <si>
    <t>http://www.geophysica.fi/pdf/geophysica_2016_51_1-2_017_ruosteenoja.pdf</t>
  </si>
  <si>
    <t>https://www.hereon.de/imperia/md/content/klimabuero/norddeutscher_klimamonitor.pdf</t>
  </si>
  <si>
    <t>https://rmets.onlinelibrary.wiley.com/doi/full/10.1002/met.1617</t>
  </si>
  <si>
    <t>https://en.ilmatieteenlaitos.fi/plumes</t>
  </si>
  <si>
    <t>Dataset</t>
  </si>
  <si>
    <t>Various countries &amp; reports</t>
  </si>
  <si>
    <t>EURO-CORDEX, IPCC AR5</t>
  </si>
  <si>
    <t>IPCC AR4, IPCC AR5, EURO-CORDEX</t>
  </si>
  <si>
    <t>Norwegian Met Institute</t>
  </si>
  <si>
    <t>DMI &amp; IPCC</t>
  </si>
  <si>
    <t>Met Eireann</t>
  </si>
  <si>
    <t>CLIDATA, E-OBS, WMO, IPCC</t>
  </si>
  <si>
    <t>KMI</t>
  </si>
  <si>
    <t>KMI, CORDEX.be</t>
  </si>
  <si>
    <t>Meteo-France, EURO-CORDEX</t>
  </si>
  <si>
    <t>WMO</t>
  </si>
  <si>
    <t>Finnish Metorological Institute</t>
  </si>
  <si>
    <t>EURO-CORDEX, DWD, IPCC</t>
  </si>
  <si>
    <t>ESGFRegional</t>
  </si>
  <si>
    <t>Index of /climate_environment/CDC/ (dwd.de)</t>
  </si>
  <si>
    <t>Datengrundlage | Norddeutscher Klimamonitor (norddeutscher-klimamonitor.de)</t>
  </si>
  <si>
    <t>.</t>
  </si>
  <si>
    <t>OpenClimateData wiki</t>
  </si>
  <si>
    <t>EPA</t>
  </si>
  <si>
    <t>NOAA &amp; GHCN</t>
  </si>
  <si>
    <t>Additional explanation for tools description terms</t>
  </si>
  <si>
    <t>Abbreviations</t>
  </si>
  <si>
    <t>References</t>
  </si>
  <si>
    <t>Overall:</t>
  </si>
  <si>
    <t>Organisations:</t>
  </si>
  <si>
    <t>Climate indices are diagnostic tools used to describe the state of the climate system and monitor climate. They are most often represented with a time series, where each point in time corresponds to one index value. An index can be constructed to describe almost any atmospheric event.</t>
  </si>
  <si>
    <t>DWD</t>
  </si>
  <si>
    <t>Deutscher Wetterdienst - German National Weather Service</t>
  </si>
  <si>
    <t xml:space="preserve">IPCC </t>
  </si>
  <si>
    <t>Intergovernmental Panel on Climate Change</t>
  </si>
  <si>
    <t>World Meteorological Organisation</t>
  </si>
  <si>
    <t>ECMWF</t>
  </si>
  <si>
    <t>European Centre for Medium-Range Weather Forecasts</t>
  </si>
  <si>
    <t>National Centre for Atmospheric Research</t>
  </si>
  <si>
    <t>Climatic Research Unit (UK-based)</t>
  </si>
  <si>
    <t>The Royal Meteorological Institute of Belgium</t>
  </si>
  <si>
    <r>
      <rPr>
        <b/>
        <sz val="11"/>
        <color rgb="FF000000"/>
        <rFont val="Calibri"/>
        <family val="2"/>
        <scheme val="minor"/>
      </rPr>
      <t>Rainfall &amp; precipitation</t>
    </r>
    <r>
      <rPr>
        <sz val="11"/>
        <color rgb="FF000000"/>
        <rFont val="Calibri"/>
        <family val="2"/>
        <scheme val="minor"/>
      </rPr>
      <t xml:space="preserve"> - short-term precipitation covers time frames up to 24h duration; long-term precipitation time frames above 24h</t>
    </r>
  </si>
  <si>
    <t>KNMI</t>
  </si>
  <si>
    <t xml:space="preserve">Royal Netherlands Meteorological Institute </t>
  </si>
  <si>
    <t>DKRZ</t>
  </si>
  <si>
    <t>The German Climate Computing Centre (Deutsches Klimarechenzentrum, DKRZ)</t>
  </si>
  <si>
    <t>NOAA</t>
  </si>
  <si>
    <t>National Oceanic and Atmospheric Administration</t>
  </si>
  <si>
    <t>European Environment Agency</t>
  </si>
  <si>
    <t>Climate &amp; energy related pathways/scenarios:</t>
  </si>
  <si>
    <t>RCP</t>
  </si>
  <si>
    <t>Representative Concentration Pathway: Greenhouse gas concentration trajectory adopted by the IPCC. Four RCPs produced from Integrated Assessment Models were selected from the published literature and are used in the Fifth IPCC Assessment Report as a basis for the climate predictions and projections presented in WGI AR5 Chapters 11 to 14.</t>
  </si>
  <si>
    <t>RCP 2.6</t>
  </si>
  <si>
    <t>One pathway where radiative forcing peaks at approximately 3 W m-2 before 2100 and then declines (the corresponding ECP assuming constant emissions after 2100)</t>
  </si>
  <si>
    <t>RCP 4.5  &amp; RCP 6.0</t>
  </si>
  <si>
    <t>Two intermediate stabilisation pathways in which radiative forcing is stabilised at approximately 4.5 W m-2 and 6.0 W m-2 after 2100 (the corresponding ECPs assuming constant concentrations after 2150</t>
  </si>
  <si>
    <t xml:space="preserve">RCP 8.5 </t>
  </si>
  <si>
    <t>One high pathway for which radiative forcing reaches greater than 8.5 W m-2 by 2100 and continues to rise for some amount of time (the corresponding ECP assuming constant emissions after 2100 and constant concentrations after 2250).</t>
  </si>
  <si>
    <t>Shared Socioeconomic Pathways, that examine how global society, demographics and economics might change over the next century and are now being used as important inputs for the latest climate models, feeding into the Sixth IPCC Assessment Report</t>
  </si>
  <si>
    <t>Special Report on Emission Scenarios: comparable to baseline Emission Scenarios; following how emissions are regulated by different policy Scenarios; used in previous IPCC Assessment Reports (AR4 and earlier)</t>
  </si>
  <si>
    <t>Energy Scenarios following the “Study Roadmap towards Modular Development Plan on the pan-European Electricity Highways System 2050”</t>
  </si>
  <si>
    <t>Tool specific explanations:</t>
  </si>
  <si>
    <t>Typology - The Climate Risk Typology is a tool to visualise, describe, compare and analyse climate risk in European cities and regions. It clusters cities and regions according to their climate risk characteristics, creating a detailed risk profile for individual cities and regions and enabling comparisons between them. This online portal provides interactive maps, statistical data and supporting information related to the Climate Risk Typology.</t>
  </si>
  <si>
    <t>NGFS</t>
  </si>
  <si>
    <t>Network for Greening the Financial System: is a group of 66 central banks and supervisors and 13 observers committed to sharing best practices, contributing to the development of climate and environment‐related risk management in the financial sector and mobilising mainstream finance to support the transition towards a sustainable economy.</t>
  </si>
  <si>
    <t>Global Climate Monitor transect option - allows to draw a transect line on the map showing the climate data and geography (height from the sea level and orograpghy) of the selected line/transect.</t>
  </si>
  <si>
    <t>CAT</t>
  </si>
  <si>
    <t>The Climate Action Tracker (CAT) is an independent scientific analysis produced by two research organisations tracking climate action since 2009. Progress is tracked towards the globally agreed aim of holding warming well below 2°C, and pursuing efforts to limit warming to 1.5°C.</t>
  </si>
  <si>
    <t>Climate models:</t>
  </si>
  <si>
    <t>RCM</t>
  </si>
  <si>
    <t xml:space="preserve">Regional Climate Model: numerical climate prediction model forced by specified lateral and ocean conditions from a general circulation model (GCM) or observation-based dataset (reanalysis) that simulates atmospheric and land surface processes, while accounting for high-resolution topographical data, land-sea contrasts, surface characteristics, and other components of the Earth-system. </t>
  </si>
  <si>
    <t>GCM</t>
  </si>
  <si>
    <t>Global Climate Model: A global climate model (GCM) is a complex mathematical representation of the major climate system components (atmosphere, land surface, ocean, and sea ice), and their interactions.  Earth’s energy balance between the four components is the key to long-term climate prediction.</t>
  </si>
  <si>
    <t>Datasets &amp; reports:</t>
  </si>
  <si>
    <t>CMIP5 /CMIP6</t>
  </si>
  <si>
    <t>Coupled Model Intercomparison Project, Phase 5 or 6</t>
  </si>
  <si>
    <t>AR5 or 6</t>
  </si>
  <si>
    <t>IPCC's Fifth/Sixth Assessment Report</t>
  </si>
  <si>
    <t>CORDEX</t>
  </si>
  <si>
    <t>Coordinated Regional Downscaling Experiment: A Global Climate Model (GCM) can provide reliable prediction information on scales of around 1000 by 1000km covering what could be a vastly differing landscape (from very mountainous to flat coastal plains for example) with greatly varying potential for floods, droughts or other extreme events. Regional Climate Models (RCM) and Empirical Statistical Downscaling (ESD), applied over a limited area and driven by GCMs can provide information on much smaller scales supporting more detailed impact and adaptation assessment and planning, which is vital in many vulnerable regions of the world.</t>
  </si>
  <si>
    <t>The World Climate Research Programme (WCRP) established in 2009 the Task Force for Regional Climate Downscaling (TFRCD), which created the CORDEX initiative to generate regional climate change projections for all terrestrial regions of the globe within the timeline of the Fifth Assessment Report (AR5) and beyond.</t>
  </si>
  <si>
    <t>FAQ reference list:</t>
  </si>
  <si>
    <t xml:space="preserve">Carbon Dioxide Information Analysis Centre </t>
  </si>
  <si>
    <t>https://cdiac.ess-dive.lbl.gov/climate/indices/indices_table.html</t>
  </si>
  <si>
    <t>RESIN</t>
  </si>
  <si>
    <t>https://resin-cities.eu/resources/risk-typology/</t>
  </si>
  <si>
    <t>https://ar5-syr.ipcc.ch/topic_summary.php</t>
  </si>
  <si>
    <t>https://www.ipcc-data.org/guidelines/pages/glossary/glossary_r.html</t>
  </si>
  <si>
    <t>CarbonBrief</t>
  </si>
  <si>
    <t>https://www.carbonbrief.org/explainer-how-shared-socioeconomic-pathways-explore-future-climate-change</t>
  </si>
  <si>
    <t>https://www.ipcc.ch/site/assets/uploads/2018/03/sres-en.pdf</t>
  </si>
  <si>
    <t>ENTSO-E</t>
  </si>
  <si>
    <t>https://eepublicdownloads.entsoe.eu/clean-documents/pre2015/events/Workshops/Modular_development_2050/110502_MoDPEHS_StudyRoadmap_Draft3_public.pdf</t>
  </si>
  <si>
    <t>https://www.ngfs.net/en</t>
  </si>
  <si>
    <t>Climate Action Tracker</t>
  </si>
  <si>
    <t>https://climateactiontracker.org</t>
  </si>
  <si>
    <t>American Meteorolocial Society</t>
  </si>
  <si>
    <t>https://glossary.ametsoc.org/wiki/Regional_climate_model</t>
  </si>
  <si>
    <t>https://www.gfdl.noaa.gov/climate-modeling/</t>
  </si>
  <si>
    <t>World Climate Research Programme</t>
  </si>
  <si>
    <t>https://www.wcrp-climate.org/wgcm-cmip</t>
  </si>
  <si>
    <t>https://cordex.org/about/what-is-regional-downscaling/</t>
  </si>
  <si>
    <t>https://www.euro-cordex.net/060374/index.php.en</t>
  </si>
  <si>
    <t>1956-2005, 2006-55, 50-99</t>
  </si>
  <si>
    <r>
      <rPr>
        <sz val="10"/>
        <color theme="1"/>
        <rFont val="Calibri (Body)"/>
      </rPr>
      <t>Snow/ice mass</t>
    </r>
    <r>
      <rPr>
        <sz val="10"/>
        <color theme="1"/>
        <rFont val="Calibri"/>
        <family val="2"/>
        <scheme val="minor"/>
      </rPr>
      <t xml:space="preserve"> balance</t>
    </r>
  </si>
  <si>
    <r>
      <rPr>
        <sz val="10"/>
        <color theme="1"/>
        <rFont val="Calibri (Body)"/>
      </rPr>
      <t xml:space="preserve">Wind force on waterbodies (oceans) </t>
    </r>
    <r>
      <rPr>
        <sz val="10"/>
        <color theme="1"/>
        <rFont val="Calibri"/>
        <family val="2"/>
        <scheme val="minor"/>
      </rPr>
      <t>and magnitude</t>
    </r>
  </si>
  <si>
    <t>10 GCMs + 6 RCMs</t>
  </si>
  <si>
    <t>5 RCMs + 5 GCMs</t>
  </si>
  <si>
    <t>large choice (CMIP/CORDEX-based)</t>
  </si>
  <si>
    <t>Climate hotspots (outside Europe)</t>
  </si>
  <si>
    <r>
      <rPr>
        <b/>
        <sz val="11"/>
        <color theme="1"/>
        <rFont val="Calibri"/>
        <family val="2"/>
        <scheme val="minor"/>
      </rPr>
      <t xml:space="preserve">Main focus groups: </t>
    </r>
    <r>
      <rPr>
        <sz val="11"/>
        <color theme="1"/>
        <rFont val="Calibri"/>
        <family val="2"/>
        <scheme val="minor"/>
      </rPr>
      <t xml:space="preserve">
International tools: some focus groups were mentioned at the resp. websites, or they have specific sectoral mentions/variables/page options on the webpages (Agriculture, Energy etc).; allocation of others done (subjectively) by evaluators
National tools have not mentioned specific target groups, hence allocation is based on the (subjective) opinion of the evaluators. 
'General public' target group was combined with communicational/media use (subjective allocation by the evaluators). Such tools are easy to use and provide rather an overview of the different variables.
</t>
    </r>
  </si>
  <si>
    <r>
      <rPr>
        <b/>
        <sz val="11"/>
        <color rgb="FF000000"/>
        <rFont val="Calibri"/>
        <family val="2"/>
      </rPr>
      <t xml:space="preserve">RCMs &amp; GCMs: </t>
    </r>
    <r>
      <rPr>
        <sz val="11"/>
        <color rgb="FF000000"/>
        <rFont val="Calibri"/>
        <family val="2"/>
        <charset val="1"/>
      </rPr>
      <t>cell is empty in case future projections are missing; "not stated" in case no future projections are available</t>
    </r>
  </si>
  <si>
    <r>
      <rPr>
        <b/>
        <sz val="11"/>
        <color theme="1"/>
        <rFont val="Calibri"/>
        <family val="2"/>
        <scheme val="minor"/>
      </rPr>
      <t>Static/Interactive maps &amp; graphs:</t>
    </r>
    <r>
      <rPr>
        <sz val="11"/>
        <color theme="1"/>
        <rFont val="Calibri"/>
        <family val="2"/>
        <scheme val="minor"/>
      </rPr>
      <t xml:space="preserve"> sites are defined static in case no interaction is possible either by clicking on graphs/maps or hovering with cursor over the graphs/maps. we define sites as interactive in case further clicking options or interactive visual presentation of graphs/maps is possible.</t>
    </r>
  </si>
  <si>
    <r>
      <rPr>
        <b/>
        <sz val="11"/>
        <color rgb="FF000000"/>
        <rFont val="Calibri"/>
        <family val="2"/>
      </rPr>
      <t>Sunshine duration</t>
    </r>
    <r>
      <rPr>
        <sz val="11"/>
        <color rgb="FF000000"/>
        <rFont val="Calibri"/>
        <family val="2"/>
      </rPr>
      <t xml:space="preserve"> variable added only in national tools as based on the tools, it is more relevant to national tools than in international tools, where it was not mentioned.</t>
    </r>
  </si>
  <si>
    <r>
      <rPr>
        <b/>
        <sz val="11"/>
        <color rgb="FF000000"/>
        <rFont val="Calibri"/>
        <family val="2"/>
        <scheme val="minor"/>
      </rPr>
      <t>Unique options</t>
    </r>
    <r>
      <rPr>
        <sz val="11"/>
        <color rgb="FF000000"/>
        <rFont val="Calibri"/>
        <family val="2"/>
        <scheme val="minor"/>
      </rPr>
      <t xml:space="preserve"> and</t>
    </r>
    <r>
      <rPr>
        <b/>
        <sz val="11"/>
        <color rgb="FF000000"/>
        <rFont val="Calibri"/>
        <family val="2"/>
        <scheme val="minor"/>
      </rPr>
      <t xml:space="preserve"> innovative functions</t>
    </r>
    <r>
      <rPr>
        <sz val="11"/>
        <color rgb="FF000000"/>
        <rFont val="Calibri"/>
        <family val="2"/>
        <scheme val="minor"/>
      </rPr>
      <t xml:space="preserve"> allocation is based on the (subjective) opinion of the evaluators.</t>
    </r>
  </si>
  <si>
    <r>
      <rPr>
        <b/>
        <sz val="11"/>
        <color rgb="FF000000"/>
        <rFont val="Calibri"/>
        <family val="2"/>
        <scheme val="minor"/>
      </rPr>
      <t>Datasets</t>
    </r>
    <r>
      <rPr>
        <sz val="11"/>
        <color rgb="FF000000"/>
        <rFont val="Calibri"/>
        <family val="2"/>
        <scheme val="minor"/>
      </rPr>
      <t xml:space="preserve">: includes links to original data (used within tools)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</si>
</sst>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Calibri"/>
      <family val="2"/>
      <scheme val="minor"/>
    </font>
    <font>
      <u/>
      <sz val="11"/>
      <color theme="10"/>
      <name val="Calibri"/>
      <family val="2"/>
      <scheme val="minor"/>
    </font>
    <font>
      <b/>
      <sz val="11"/>
      <color theme="1"/>
      <name val="Calibri"/>
      <family val="2"/>
      <scheme val="minor"/>
    </font>
    <font>
      <sz val="11"/>
      <color rgb="FFFF0000"/>
      <name val="Calibri"/>
      <family val="2"/>
      <scheme val="minor"/>
    </font>
    <font>
      <sz val="8"/>
      <color theme="1"/>
      <name val="Calibri"/>
      <family val="2"/>
      <scheme val="minor"/>
    </font>
    <font>
      <b/>
      <sz val="11"/>
      <color theme="9" tint="-0.249977111117893"/>
      <name val="Calibri"/>
      <family val="2"/>
      <scheme val="minor"/>
    </font>
    <font>
      <b/>
      <sz val="11"/>
      <color rgb="FFC00000"/>
      <name val="Calibri"/>
      <family val="2"/>
      <scheme val="minor"/>
    </font>
    <font>
      <b/>
      <sz val="11"/>
      <color theme="5"/>
      <name val="Calibri"/>
      <family val="2"/>
      <scheme val="minor"/>
    </font>
    <font>
      <sz val="11"/>
      <color rgb="FFC00000"/>
      <name val="Calibri"/>
      <family val="2"/>
      <scheme val="minor"/>
    </font>
    <font>
      <sz val="11"/>
      <color rgb="FF000000"/>
      <name val="Calibri"/>
      <family val="2"/>
      <scheme val="minor"/>
    </font>
    <font>
      <b/>
      <sz val="11"/>
      <color rgb="FF000000"/>
      <name val="Calibri"/>
      <family val="2"/>
      <scheme val="minor"/>
    </font>
    <font>
      <sz val="8"/>
      <name val="Calibri"/>
      <family val="2"/>
      <scheme val="minor"/>
    </font>
    <font>
      <sz val="11"/>
      <color rgb="FF0070C0"/>
      <name val="Calibri"/>
      <family val="2"/>
      <scheme val="minor"/>
    </font>
    <font>
      <u/>
      <sz val="11"/>
      <color rgb="FF0070C0"/>
      <name val="Calibri"/>
      <family val="2"/>
      <scheme val="minor"/>
    </font>
    <font>
      <sz val="11"/>
      <color theme="9" tint="-0.249977111117893"/>
      <name val="Calibri"/>
      <family val="2"/>
      <scheme val="minor"/>
    </font>
    <font>
      <b/>
      <sz val="11"/>
      <color rgb="FFFF0000"/>
      <name val="Calibri"/>
      <family val="2"/>
      <scheme val="minor"/>
    </font>
    <font>
      <b/>
      <sz val="11"/>
      <name val="Calibri"/>
      <family val="2"/>
      <scheme val="minor"/>
    </font>
    <font>
      <sz val="11"/>
      <color theme="8"/>
      <name val="Calibri"/>
      <family val="2"/>
      <scheme val="minor"/>
    </font>
    <font>
      <u/>
      <sz val="11"/>
      <color theme="8"/>
      <name val="Calibri"/>
      <family val="2"/>
      <scheme val="minor"/>
    </font>
    <font>
      <b/>
      <sz val="11"/>
      <color theme="8"/>
      <name val="Calibri"/>
      <family val="2"/>
      <scheme val="minor"/>
    </font>
    <font>
      <sz val="11"/>
      <name val="Calibri"/>
      <family val="2"/>
      <scheme val="minor"/>
    </font>
    <font>
      <u/>
      <sz val="11"/>
      <name val="Calibri"/>
      <family val="2"/>
      <scheme val="minor"/>
    </font>
    <font>
      <sz val="9"/>
      <color theme="1"/>
      <name val="Calibri"/>
      <family val="2"/>
      <scheme val="minor"/>
    </font>
    <font>
      <sz val="8"/>
      <color theme="9" tint="-0.249977111117893"/>
      <name val="Calibri"/>
      <family val="2"/>
      <scheme val="minor"/>
    </font>
    <font>
      <sz val="10"/>
      <color theme="1"/>
      <name val="Calibri"/>
      <family val="2"/>
      <scheme val="minor"/>
    </font>
    <font>
      <sz val="11"/>
      <color rgb="FF000000"/>
      <name val="Calibri"/>
      <family val="2"/>
      <charset val="1"/>
    </font>
    <font>
      <b/>
      <sz val="14"/>
      <color theme="1"/>
      <name val="Calibri"/>
      <family val="2"/>
      <scheme val="minor"/>
    </font>
    <font>
      <sz val="11"/>
      <color rgb="FF000000"/>
      <name val="Calibri"/>
      <charset val="1"/>
    </font>
    <font>
      <u/>
      <sz val="10"/>
      <color theme="10"/>
      <name val="Calibri"/>
      <family val="2"/>
      <scheme val="minor"/>
    </font>
    <font>
      <u/>
      <sz val="10"/>
      <color theme="8"/>
      <name val="Calibri"/>
      <family val="2"/>
      <scheme val="minor"/>
    </font>
    <font>
      <b/>
      <sz val="10"/>
      <name val="Calibri"/>
      <family val="2"/>
      <scheme val="minor"/>
    </font>
    <font>
      <b/>
      <sz val="10"/>
      <color theme="1"/>
      <name val="Calibri"/>
      <family val="2"/>
      <scheme val="minor"/>
    </font>
    <font>
      <b/>
      <sz val="10"/>
      <color theme="9" tint="-0.249977111117893"/>
      <name val="Calibri"/>
      <family val="2"/>
      <scheme val="minor"/>
    </font>
    <font>
      <sz val="10"/>
      <color rgb="FFFF0000"/>
      <name val="Calibri"/>
      <family val="2"/>
      <scheme val="minor"/>
    </font>
    <font>
      <sz val="10"/>
      <name val="Calibri"/>
      <family val="2"/>
      <scheme val="minor"/>
    </font>
    <font>
      <b/>
      <sz val="10"/>
      <color rgb="FF000000"/>
      <name val="Calibri"/>
      <family val="2"/>
      <scheme val="minor"/>
    </font>
    <font>
      <sz val="10"/>
      <color theme="1"/>
      <name val="Calibri (Body)"/>
    </font>
    <font>
      <sz val="10"/>
      <color theme="9" tint="-0.249977111117893"/>
      <name val="Calibri"/>
      <family val="2"/>
      <scheme val="minor"/>
    </font>
    <font>
      <u/>
      <sz val="10"/>
      <color theme="1"/>
      <name val="Calibri"/>
      <family val="2"/>
      <scheme val="minor"/>
    </font>
    <font>
      <sz val="10"/>
      <color theme="8"/>
      <name val="Calibri"/>
      <family val="2"/>
      <scheme val="minor"/>
    </font>
    <font>
      <b/>
      <i/>
      <sz val="10"/>
      <color rgb="FFFF0000"/>
      <name val="Calibri"/>
      <family val="2"/>
      <scheme val="minor"/>
    </font>
    <font>
      <i/>
      <sz val="10"/>
      <color theme="1"/>
      <name val="Calibri"/>
      <family val="2"/>
      <scheme val="minor"/>
    </font>
    <font>
      <b/>
      <sz val="10"/>
      <color theme="8"/>
      <name val="Calibri"/>
      <family val="2"/>
      <scheme val="minor"/>
    </font>
    <font>
      <sz val="11"/>
      <color rgb="FF000000"/>
      <name val="Calibri"/>
      <family val="2"/>
    </font>
    <font>
      <b/>
      <sz val="11"/>
      <color rgb="FF000000"/>
      <name val="Calibri"/>
      <family val="2"/>
    </font>
  </fonts>
  <fills count="8">
    <fill>
      <patternFill patternType="none"/>
    </fill>
    <fill>
      <patternFill patternType="gray125"/>
    </fill>
    <fill>
      <patternFill patternType="solid">
        <fgColor theme="8"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theme="0"/>
        <bgColor indexed="64"/>
      </patternFill>
    </fill>
    <fill>
      <patternFill patternType="solid">
        <fgColor theme="5" tint="0.39997558519241921"/>
        <bgColor indexed="64"/>
      </patternFill>
    </fill>
    <fill>
      <patternFill patternType="solid">
        <fgColor rgb="FFB4C6E7"/>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top style="thin">
        <color indexed="64"/>
      </top>
      <bottom/>
      <diagonal/>
    </border>
    <border>
      <left style="medium">
        <color auto="1"/>
      </left>
      <right/>
      <top/>
      <bottom style="thin">
        <color indexed="64"/>
      </bottom>
      <diagonal/>
    </border>
    <border>
      <left style="medium">
        <color auto="1"/>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double">
        <color indexed="64"/>
      </bottom>
      <diagonal/>
    </border>
    <border>
      <left style="medium">
        <color auto="1"/>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double">
        <color indexed="64"/>
      </bottom>
      <diagonal/>
    </border>
    <border>
      <left style="thin">
        <color indexed="64"/>
      </left>
      <right/>
      <top/>
      <bottom style="double">
        <color indexed="64"/>
      </bottom>
      <diagonal/>
    </border>
    <border>
      <left style="thin">
        <color indexed="64"/>
      </left>
      <right/>
      <top/>
      <bottom style="medium">
        <color indexed="64"/>
      </bottom>
      <diagonal/>
    </border>
    <border>
      <left style="thick">
        <color indexed="64"/>
      </left>
      <right/>
      <top style="thin">
        <color indexed="64"/>
      </top>
      <bottom style="thin">
        <color indexed="64"/>
      </bottom>
      <diagonal/>
    </border>
    <border>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double">
        <color indexed="64"/>
      </top>
      <bottom style="thin">
        <color indexed="64"/>
      </bottom>
      <diagonal/>
    </border>
    <border>
      <left/>
      <right style="medium">
        <color indexed="64"/>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medium">
        <color indexed="64"/>
      </left>
      <right style="medium">
        <color indexed="64"/>
      </right>
      <top/>
      <bottom style="dashed">
        <color indexed="64"/>
      </bottom>
      <diagonal/>
    </border>
    <border>
      <left/>
      <right/>
      <top style="medium">
        <color indexed="64"/>
      </top>
      <bottom/>
      <diagonal/>
    </border>
    <border>
      <left style="medium">
        <color indexed="64"/>
      </left>
      <right style="thin">
        <color indexed="64"/>
      </right>
      <top/>
      <bottom/>
      <diagonal/>
    </border>
    <border>
      <left style="thin">
        <color indexed="64"/>
      </left>
      <right/>
      <top style="double">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s>
  <cellStyleXfs count="2">
    <xf numFmtId="0" fontId="0" fillId="0" borderId="0"/>
    <xf numFmtId="0" fontId="1" fillId="0" borderId="0" applyNumberFormat="0" applyFill="0" applyBorder="0" applyAlignment="0" applyProtection="0"/>
  </cellStyleXfs>
  <cellXfs count="635">
    <xf numFmtId="0" fontId="0" fillId="0" borderId="0" xfId="0"/>
    <xf numFmtId="0" fontId="0" fillId="0" borderId="0" xfId="0" applyAlignment="1">
      <alignment wrapText="1"/>
    </xf>
    <xf numFmtId="0" fontId="0" fillId="0" borderId="0" xfId="0" applyFont="1"/>
    <xf numFmtId="0" fontId="2" fillId="0" borderId="0" xfId="0" applyFont="1"/>
    <xf numFmtId="0" fontId="0" fillId="0" borderId="0" xfId="0" applyAlignment="1">
      <alignment horizontal="center"/>
    </xf>
    <xf numFmtId="0" fontId="0" fillId="0" borderId="1" xfId="0" applyBorder="1" applyAlignment="1">
      <alignment horizontal="center" vertical="center" wrapText="1"/>
    </xf>
    <xf numFmtId="0" fontId="0" fillId="0" borderId="0" xfId="0" applyAlignment="1">
      <alignment vertical="center"/>
    </xf>
    <xf numFmtId="0" fontId="0" fillId="0" borderId="1" xfId="0" applyFont="1" applyBorder="1" applyAlignment="1">
      <alignment horizontal="center" vertical="center"/>
    </xf>
    <xf numFmtId="0" fontId="2" fillId="3" borderId="10" xfId="0" applyFont="1" applyFill="1" applyBorder="1" applyAlignment="1">
      <alignment horizontal="center" vertical="top" wrapText="1"/>
    </xf>
    <xf numFmtId="0" fontId="6" fillId="0" borderId="0" xfId="0" applyFont="1"/>
    <xf numFmtId="0" fontId="7"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1" fillId="0" borderId="1" xfId="1" applyBorder="1" applyAlignment="1">
      <alignment horizontal="center" vertical="center" wrapText="1"/>
    </xf>
    <xf numFmtId="0" fontId="2" fillId="0" borderId="0" xfId="0" applyFont="1" applyAlignment="1">
      <alignment horizontal="center" vertical="center"/>
    </xf>
    <xf numFmtId="0" fontId="0" fillId="0" borderId="0" xfId="0" applyAlignment="1">
      <alignment horizontal="center" vertical="center"/>
    </xf>
    <xf numFmtId="0" fontId="2" fillId="3" borderId="15" xfId="0" applyFont="1" applyFill="1" applyBorder="1" applyAlignment="1">
      <alignment vertical="top" wrapText="1"/>
    </xf>
    <xf numFmtId="0" fontId="2" fillId="3" borderId="22" xfId="0" applyFont="1" applyFill="1" applyBorder="1" applyAlignment="1">
      <alignment horizontal="center" vertical="top" wrapText="1"/>
    </xf>
    <xf numFmtId="0" fontId="0" fillId="0" borderId="1" xfId="0" applyFont="1" applyBorder="1" applyAlignment="1">
      <alignment horizontal="center" vertical="center" wrapText="1"/>
    </xf>
    <xf numFmtId="0" fontId="0" fillId="0" borderId="1" xfId="0" applyBorder="1" applyAlignment="1">
      <alignment wrapText="1"/>
    </xf>
    <xf numFmtId="0" fontId="2" fillId="2" borderId="1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0" borderId="2" xfId="0" applyFont="1" applyBorder="1" applyAlignment="1">
      <alignment horizontal="center" vertical="center"/>
    </xf>
    <xf numFmtId="0" fontId="0" fillId="0" borderId="20" xfId="0" applyBorder="1"/>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1" fillId="0" borderId="25" xfId="1" applyBorder="1" applyAlignment="1">
      <alignment horizontal="center" vertical="center" wrapText="1"/>
    </xf>
    <xf numFmtId="0" fontId="2" fillId="2" borderId="24" xfId="0" applyFont="1" applyFill="1" applyBorder="1" applyAlignment="1">
      <alignment vertical="top" wrapText="1"/>
    </xf>
    <xf numFmtId="0" fontId="2" fillId="2" borderId="3" xfId="0" applyFont="1" applyFill="1" applyBorder="1" applyAlignment="1">
      <alignment vertical="top" wrapText="1"/>
    </xf>
    <xf numFmtId="0" fontId="2" fillId="2" borderId="22"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3" borderId="42" xfId="0" applyFont="1" applyFill="1" applyBorder="1" applyAlignment="1">
      <alignment horizontal="center" vertical="top" wrapText="1"/>
    </xf>
    <xf numFmtId="0" fontId="2" fillId="2" borderId="40" xfId="0" applyFont="1" applyFill="1" applyBorder="1" applyAlignment="1">
      <alignment vertical="top" wrapText="1"/>
    </xf>
    <xf numFmtId="0" fontId="0" fillId="0" borderId="39" xfId="0" applyBorder="1" applyAlignment="1">
      <alignment horizontal="center"/>
    </xf>
    <xf numFmtId="0" fontId="0" fillId="0" borderId="0" xfId="0" applyFont="1" applyBorder="1"/>
    <xf numFmtId="0" fontId="0" fillId="0" borderId="0" xfId="0" applyFill="1" applyBorder="1"/>
    <xf numFmtId="0" fontId="2" fillId="0" borderId="0" xfId="0" applyFont="1" applyBorder="1"/>
    <xf numFmtId="0" fontId="0" fillId="0" borderId="0" xfId="0" applyBorder="1"/>
    <xf numFmtId="0" fontId="0" fillId="0" borderId="0" xfId="0" applyBorder="1" applyAlignment="1">
      <alignment horizontal="center"/>
    </xf>
    <xf numFmtId="0" fontId="0" fillId="0" borderId="0" xfId="0" applyFont="1" applyFill="1" applyBorder="1"/>
    <xf numFmtId="0" fontId="2" fillId="0" borderId="0" xfId="0" applyFont="1" applyBorder="1" applyAlignment="1">
      <alignment horizontal="center" vertical="center"/>
    </xf>
    <xf numFmtId="0" fontId="0" fillId="0" borderId="0" xfId="0" applyBorder="1" applyAlignment="1">
      <alignment wrapText="1"/>
    </xf>
    <xf numFmtId="0" fontId="0" fillId="0" borderId="0" xfId="0" applyAlignment="1">
      <alignment vertical="top" wrapText="1"/>
    </xf>
    <xf numFmtId="0" fontId="0" fillId="0" borderId="0" xfId="0" applyFont="1" applyAlignment="1">
      <alignment horizontal="center"/>
    </xf>
    <xf numFmtId="0" fontId="17" fillId="0" borderId="0" xfId="0" applyFont="1" applyAlignment="1">
      <alignment vertical="center" wrapText="1"/>
    </xf>
    <xf numFmtId="0" fontId="2" fillId="0" borderId="48" xfId="0" applyFont="1" applyBorder="1" applyAlignment="1">
      <alignment horizontal="center" vertical="center"/>
    </xf>
    <xf numFmtId="0" fontId="2" fillId="0" borderId="26" xfId="0" applyFon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19"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0" xfId="0" applyFont="1" applyBorder="1" applyAlignment="1">
      <alignment horizontal="center" vertical="center"/>
    </xf>
    <xf numFmtId="0" fontId="2" fillId="0" borderId="18" xfId="0" applyFont="1" applyBorder="1" applyAlignment="1">
      <alignment horizontal="center" vertical="center"/>
    </xf>
    <xf numFmtId="0" fontId="15" fillId="3" borderId="52" xfId="0" applyFont="1" applyFill="1" applyBorder="1" applyAlignment="1">
      <alignment horizontal="left" vertical="center"/>
    </xf>
    <xf numFmtId="0" fontId="15" fillId="3" borderId="42" xfId="0" applyFont="1" applyFill="1" applyBorder="1" applyAlignment="1">
      <alignment vertical="center"/>
    </xf>
    <xf numFmtId="0" fontId="15" fillId="2" borderId="43" xfId="0" applyFont="1" applyFill="1" applyBorder="1" applyAlignment="1">
      <alignment horizontal="left" vertical="center" wrapText="1"/>
    </xf>
    <xf numFmtId="0" fontId="2" fillId="0" borderId="27" xfId="0" applyFont="1" applyBorder="1" applyAlignment="1">
      <alignment horizontal="center" vertical="center"/>
    </xf>
    <xf numFmtId="0" fontId="15" fillId="2" borderId="40" xfId="0" applyFont="1" applyFill="1" applyBorder="1" applyAlignment="1">
      <alignment horizontal="left" vertical="center"/>
    </xf>
    <xf numFmtId="0" fontId="21" fillId="0" borderId="25" xfId="1" applyFont="1" applyBorder="1" applyAlignment="1">
      <alignment horizontal="center" vertical="center" wrapText="1"/>
    </xf>
    <xf numFmtId="0" fontId="16" fillId="2" borderId="15" xfId="0" applyFont="1" applyFill="1" applyBorder="1" applyAlignment="1">
      <alignment horizontal="center" vertical="center" wrapText="1"/>
    </xf>
    <xf numFmtId="0" fontId="16" fillId="2" borderId="3" xfId="0" applyFont="1" applyFill="1" applyBorder="1" applyAlignment="1">
      <alignment horizontal="left" vertical="center" wrapText="1"/>
    </xf>
    <xf numFmtId="0" fontId="16" fillId="2" borderId="3" xfId="0" applyFont="1" applyFill="1" applyBorder="1" applyAlignment="1">
      <alignment horizontal="center" vertical="center" wrapText="1"/>
    </xf>
    <xf numFmtId="0" fontId="16" fillId="0" borderId="34" xfId="0" applyFont="1" applyBorder="1" applyAlignment="1">
      <alignment horizontal="center" vertical="center"/>
    </xf>
    <xf numFmtId="0" fontId="16" fillId="0" borderId="33" xfId="0" applyFont="1" applyBorder="1" applyAlignment="1">
      <alignment horizontal="center" vertical="center"/>
    </xf>
    <xf numFmtId="0" fontId="16" fillId="0" borderId="14" xfId="0" applyFont="1" applyBorder="1" applyAlignment="1">
      <alignment horizontal="center" vertical="center"/>
    </xf>
    <xf numFmtId="0" fontId="20" fillId="0" borderId="25" xfId="0" applyFont="1" applyBorder="1" applyAlignment="1">
      <alignment horizontal="center" vertical="center"/>
    </xf>
    <xf numFmtId="0" fontId="20" fillId="0" borderId="25" xfId="0" applyFont="1" applyBorder="1" applyAlignment="1">
      <alignment horizontal="center" vertical="center" wrapText="1"/>
    </xf>
    <xf numFmtId="0" fontId="16" fillId="2" borderId="24" xfId="0" applyFont="1" applyFill="1" applyBorder="1" applyAlignment="1">
      <alignment horizontal="center" vertical="center" wrapText="1"/>
    </xf>
    <xf numFmtId="0" fontId="16" fillId="2" borderId="24" xfId="0" applyFont="1" applyFill="1" applyBorder="1" applyAlignment="1">
      <alignment horizontal="left" vertical="center" wrapText="1"/>
    </xf>
    <xf numFmtId="0" fontId="16" fillId="3" borderId="15" xfId="0" applyFont="1" applyFill="1" applyBorder="1" applyAlignment="1">
      <alignment horizontal="center" vertical="center"/>
    </xf>
    <xf numFmtId="0" fontId="16" fillId="3" borderId="15" xfId="0" applyFont="1" applyFill="1" applyBorder="1" applyAlignment="1">
      <alignment vertical="center"/>
    </xf>
    <xf numFmtId="0" fontId="16" fillId="3" borderId="31" xfId="0" applyFont="1" applyFill="1" applyBorder="1" applyAlignment="1">
      <alignment horizontal="left" vertical="center"/>
    </xf>
    <xf numFmtId="0" fontId="16" fillId="3" borderId="15" xfId="0" applyFont="1" applyFill="1" applyBorder="1" applyAlignment="1">
      <alignment horizontal="center" vertical="center" wrapText="1"/>
    </xf>
    <xf numFmtId="0" fontId="16" fillId="0" borderId="47" xfId="0" applyFont="1" applyBorder="1" applyAlignment="1">
      <alignment horizontal="center" vertical="center"/>
    </xf>
    <xf numFmtId="0" fontId="16" fillId="3" borderId="31" xfId="0" applyFont="1" applyFill="1" applyBorder="1" applyAlignment="1">
      <alignment horizontal="left" vertical="center" wrapText="1"/>
    </xf>
    <xf numFmtId="0" fontId="20" fillId="0" borderId="0" xfId="0" applyFont="1" applyAlignment="1">
      <alignment horizontal="center" vertical="center"/>
    </xf>
    <xf numFmtId="0" fontId="20" fillId="0" borderId="0" xfId="0" applyFont="1" applyBorder="1" applyAlignment="1">
      <alignment horizontal="center" vertical="center"/>
    </xf>
    <xf numFmtId="0" fontId="2" fillId="0" borderId="51" xfId="0" applyFont="1" applyBorder="1" applyAlignment="1">
      <alignment horizontal="center" vertical="center"/>
    </xf>
    <xf numFmtId="0" fontId="16" fillId="0" borderId="19" xfId="0" applyFont="1" applyBorder="1" applyAlignment="1">
      <alignment horizontal="center" vertical="center"/>
    </xf>
    <xf numFmtId="0" fontId="16" fillId="3" borderId="52" xfId="0" applyFont="1" applyFill="1" applyBorder="1" applyAlignment="1">
      <alignment horizontal="left" vertical="center" wrapText="1"/>
    </xf>
    <xf numFmtId="0" fontId="16" fillId="2" borderId="40" xfId="0" applyFont="1" applyFill="1" applyBorder="1" applyAlignment="1">
      <alignment horizontal="left" vertical="center" wrapText="1"/>
    </xf>
    <xf numFmtId="0" fontId="1" fillId="0" borderId="6" xfId="1" applyBorder="1" applyAlignment="1">
      <alignment horizontal="center" vertical="center" wrapText="1"/>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 fillId="0" borderId="33" xfId="1" applyBorder="1" applyAlignment="1">
      <alignment horizontal="center" vertical="center" wrapText="1"/>
    </xf>
    <xf numFmtId="0" fontId="2" fillId="0" borderId="53" xfId="0" applyFont="1" applyBorder="1" applyAlignment="1">
      <alignment horizontal="center" vertical="center" wrapText="1"/>
    </xf>
    <xf numFmtId="0" fontId="19" fillId="0" borderId="10" xfId="0" applyFont="1" applyBorder="1" applyAlignment="1">
      <alignment horizontal="center" vertical="center"/>
    </xf>
    <xf numFmtId="0" fontId="2" fillId="0" borderId="0" xfId="0" applyFont="1" applyFill="1" applyBorder="1" applyAlignment="1">
      <alignment vertical="center"/>
    </xf>
    <xf numFmtId="0" fontId="2" fillId="0" borderId="1" xfId="0" applyFont="1" applyFill="1" applyBorder="1" applyAlignment="1">
      <alignment vertical="center"/>
    </xf>
    <xf numFmtId="0" fontId="2" fillId="0" borderId="0" xfId="0" applyFont="1" applyAlignment="1">
      <alignment vertical="center"/>
    </xf>
    <xf numFmtId="0" fontId="2" fillId="2" borderId="4"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40" xfId="0" applyFont="1" applyFill="1" applyBorder="1" applyAlignment="1">
      <alignment horizontal="left" vertical="top" wrapText="1"/>
    </xf>
    <xf numFmtId="0" fontId="2" fillId="2" borderId="22" xfId="0" applyFont="1" applyFill="1" applyBorder="1" applyAlignment="1">
      <alignment horizontal="left" vertical="top" wrapText="1"/>
    </xf>
    <xf numFmtId="0" fontId="2" fillId="2" borderId="15" xfId="0" applyFont="1" applyFill="1" applyBorder="1" applyAlignment="1">
      <alignment horizontal="left" vertical="top" wrapText="1"/>
    </xf>
    <xf numFmtId="0" fontId="2" fillId="2" borderId="4" xfId="0" applyFont="1" applyFill="1" applyBorder="1" applyAlignment="1">
      <alignment horizontal="left" vertical="top"/>
    </xf>
    <xf numFmtId="0" fontId="2" fillId="2" borderId="3" xfId="0" applyFont="1" applyFill="1" applyBorder="1" applyAlignment="1">
      <alignment horizontal="left" vertical="top"/>
    </xf>
    <xf numFmtId="0" fontId="0" fillId="0" borderId="5" xfId="0" applyFont="1" applyBorder="1" applyAlignment="1">
      <alignment horizontal="center" vertical="center"/>
    </xf>
    <xf numFmtId="0" fontId="0" fillId="0" borderId="2" xfId="0" applyFont="1" applyBorder="1" applyAlignment="1">
      <alignment horizontal="center" vertical="center"/>
    </xf>
    <xf numFmtId="0" fontId="0" fillId="0" borderId="6" xfId="0" applyFont="1" applyBorder="1" applyAlignment="1">
      <alignment horizontal="center" vertical="center"/>
    </xf>
    <xf numFmtId="0" fontId="0" fillId="0" borderId="14" xfId="0" applyFont="1" applyBorder="1" applyAlignment="1">
      <alignment horizontal="center" vertical="center" wrapText="1"/>
    </xf>
    <xf numFmtId="0" fontId="0" fillId="0" borderId="33" xfId="0" applyFont="1" applyBorder="1" applyAlignment="1">
      <alignment horizontal="center" vertical="center" wrapText="1"/>
    </xf>
    <xf numFmtId="0" fontId="15" fillId="3" borderId="42" xfId="0" applyFont="1" applyFill="1" applyBorder="1" applyAlignment="1">
      <alignment horizontal="left" vertical="center"/>
    </xf>
    <xf numFmtId="0" fontId="15" fillId="2" borderId="3" xfId="0" applyFont="1" applyFill="1" applyBorder="1" applyAlignment="1">
      <alignment horizontal="left" vertical="center" wrapText="1"/>
    </xf>
    <xf numFmtId="0" fontId="15" fillId="2" borderId="40" xfId="0" applyFont="1" applyFill="1" applyBorder="1" applyAlignment="1">
      <alignment horizontal="left" vertical="center" wrapText="1"/>
    </xf>
    <xf numFmtId="0" fontId="2" fillId="2" borderId="36" xfId="0" applyFont="1" applyFill="1" applyBorder="1" applyAlignment="1">
      <alignment horizontal="left" vertical="top" wrapText="1"/>
    </xf>
    <xf numFmtId="0" fontId="5" fillId="3" borderId="15" xfId="0" applyFont="1" applyFill="1" applyBorder="1" applyAlignment="1">
      <alignment horizontal="center" vertical="center"/>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2" fillId="6" borderId="34" xfId="0" applyFont="1" applyFill="1" applyBorder="1" applyAlignment="1">
      <alignment horizontal="center" vertical="center" wrapText="1"/>
    </xf>
    <xf numFmtId="0" fontId="0" fillId="6" borderId="42" xfId="0" applyFont="1" applyFill="1" applyBorder="1" applyAlignment="1">
      <alignment horizontal="center" vertical="top" wrapText="1"/>
    </xf>
    <xf numFmtId="0" fontId="2" fillId="6" borderId="44" xfId="0" applyFont="1" applyFill="1" applyBorder="1" applyAlignment="1">
      <alignment horizontal="center" vertical="top" wrapText="1"/>
    </xf>
    <xf numFmtId="0" fontId="2" fillId="6" borderId="40" xfId="0" applyFont="1" applyFill="1" applyBorder="1" applyAlignment="1">
      <alignment horizontal="center" vertical="center" wrapText="1"/>
    </xf>
    <xf numFmtId="0" fontId="0" fillId="6" borderId="40" xfId="0" applyFont="1" applyFill="1" applyBorder="1" applyAlignment="1">
      <alignment horizontal="center" vertical="center" wrapText="1"/>
    </xf>
    <xf numFmtId="0" fontId="0" fillId="6" borderId="40" xfId="0" applyFill="1" applyBorder="1" applyAlignment="1">
      <alignment horizontal="center" vertical="center" wrapText="1"/>
    </xf>
    <xf numFmtId="0" fontId="3" fillId="6" borderId="40" xfId="0" applyFont="1" applyFill="1" applyBorder="1" applyAlignment="1">
      <alignment horizontal="center" vertical="center" wrapText="1"/>
    </xf>
    <xf numFmtId="0" fontId="8" fillId="6" borderId="40" xfId="0" applyFont="1" applyFill="1" applyBorder="1" applyAlignment="1">
      <alignment horizontal="center" vertical="center" wrapText="1"/>
    </xf>
    <xf numFmtId="0" fontId="0" fillId="0" borderId="0" xfId="0" applyFont="1" applyBorder="1" applyAlignment="1">
      <alignment vertical="center"/>
    </xf>
    <xf numFmtId="0" fontId="0" fillId="0" borderId="21" xfId="0" applyFont="1" applyBorder="1" applyAlignment="1">
      <alignment vertical="center"/>
    </xf>
    <xf numFmtId="0" fontId="16" fillId="2" borderId="10" xfId="0" applyFont="1" applyFill="1" applyBorder="1" applyAlignment="1">
      <alignment horizontal="center" vertical="center" wrapText="1"/>
    </xf>
    <xf numFmtId="0" fontId="2" fillId="6" borderId="45" xfId="0" applyFont="1" applyFill="1" applyBorder="1" applyAlignment="1">
      <alignment horizontal="center" vertical="top" wrapText="1"/>
    </xf>
    <xf numFmtId="0" fontId="0" fillId="6" borderId="44" xfId="0" applyFont="1" applyFill="1" applyBorder="1" applyAlignment="1">
      <alignment horizontal="center" vertical="top" wrapText="1"/>
    </xf>
    <xf numFmtId="0" fontId="2" fillId="0" borderId="9" xfId="0" applyFont="1" applyBorder="1" applyAlignment="1">
      <alignment horizontal="center" vertical="center"/>
    </xf>
    <xf numFmtId="0" fontId="2" fillId="0" borderId="28" xfId="0" applyFont="1" applyBorder="1" applyAlignment="1">
      <alignment horizontal="center" vertical="center"/>
    </xf>
    <xf numFmtId="0" fontId="0" fillId="6" borderId="39" xfId="0" applyFont="1" applyFill="1" applyBorder="1" applyAlignment="1">
      <alignment horizontal="center" vertical="top" wrapText="1"/>
    </xf>
    <xf numFmtId="0" fontId="2" fillId="0" borderId="2" xfId="0" applyFont="1" applyFill="1" applyBorder="1" applyAlignment="1">
      <alignment horizontal="center" vertical="center"/>
    </xf>
    <xf numFmtId="0" fontId="2" fillId="0" borderId="29" xfId="0" applyFont="1" applyFill="1" applyBorder="1" applyAlignment="1">
      <alignment horizontal="center" vertical="center"/>
    </xf>
    <xf numFmtId="0" fontId="9" fillId="6" borderId="44" xfId="0" applyFont="1" applyFill="1" applyBorder="1" applyAlignment="1">
      <alignment horizontal="center" vertical="top" wrapText="1"/>
    </xf>
    <xf numFmtId="0" fontId="0" fillId="6" borderId="55" xfId="0" applyFont="1" applyFill="1" applyBorder="1" applyAlignment="1">
      <alignment horizontal="center" vertical="top" wrapText="1"/>
    </xf>
    <xf numFmtId="0" fontId="2" fillId="0" borderId="59" xfId="0" applyFont="1" applyBorder="1" applyAlignment="1">
      <alignment horizontal="center" vertical="center"/>
    </xf>
    <xf numFmtId="0" fontId="17" fillId="5" borderId="0" xfId="0" applyFont="1" applyFill="1" applyAlignment="1">
      <alignment vertical="center" wrapText="1"/>
    </xf>
    <xf numFmtId="0" fontId="0" fillId="5" borderId="0" xfId="0" applyFont="1" applyFill="1" applyBorder="1" applyAlignment="1">
      <alignment vertical="center"/>
    </xf>
    <xf numFmtId="0" fontId="2" fillId="5" borderId="0" xfId="0" applyFont="1" applyFill="1" applyBorder="1" applyAlignment="1">
      <alignment vertical="center"/>
    </xf>
    <xf numFmtId="0" fontId="2" fillId="5" borderId="0" xfId="0" applyFont="1" applyFill="1" applyAlignment="1">
      <alignment vertical="center"/>
    </xf>
    <xf numFmtId="0" fontId="0" fillId="5" borderId="0" xfId="0" applyFill="1" applyAlignment="1">
      <alignment horizontal="center" vertical="center"/>
    </xf>
    <xf numFmtId="0" fontId="0" fillId="5" borderId="0" xfId="0" applyFill="1" applyAlignment="1">
      <alignment vertical="center"/>
    </xf>
    <xf numFmtId="0" fontId="0" fillId="5" borderId="0" xfId="0" applyFont="1" applyFill="1" applyBorder="1" applyAlignment="1">
      <alignment horizontal="left"/>
    </xf>
    <xf numFmtId="0" fontId="2" fillId="5" borderId="0" xfId="0" applyFont="1" applyFill="1" applyBorder="1" applyAlignment="1">
      <alignment vertical="center" wrapText="1"/>
    </xf>
    <xf numFmtId="0" fontId="17" fillId="5" borderId="0" xfId="0" applyFont="1" applyFill="1" applyBorder="1" applyAlignment="1">
      <alignment vertical="center" wrapText="1"/>
    </xf>
    <xf numFmtId="0" fontId="0" fillId="5" borderId="0" xfId="0" applyFill="1" applyBorder="1" applyAlignment="1">
      <alignment horizontal="center" vertical="center"/>
    </xf>
    <xf numFmtId="0" fontId="0" fillId="5" borderId="0" xfId="0" applyFill="1" applyBorder="1" applyAlignment="1">
      <alignment vertical="center"/>
    </xf>
    <xf numFmtId="0" fontId="0" fillId="5" borderId="0" xfId="0" applyFill="1" applyBorder="1" applyAlignment="1">
      <alignment horizontal="left" vertical="top" wrapText="1"/>
    </xf>
    <xf numFmtId="0" fontId="0" fillId="5" borderId="0" xfId="0" applyFill="1" applyBorder="1" applyAlignment="1">
      <alignment wrapText="1"/>
    </xf>
    <xf numFmtId="0" fontId="0" fillId="5" borderId="0" xfId="0" applyFill="1" applyBorder="1" applyAlignment="1">
      <alignment horizontal="center" vertical="center" wrapText="1"/>
    </xf>
    <xf numFmtId="0" fontId="2" fillId="5" borderId="60" xfId="0" applyFont="1" applyFill="1" applyBorder="1" applyAlignment="1">
      <alignment vertical="center" wrapText="1"/>
    </xf>
    <xf numFmtId="0" fontId="2" fillId="0" borderId="60" xfId="0" applyFont="1" applyBorder="1" applyAlignment="1">
      <alignment vertical="center" wrapText="1"/>
    </xf>
    <xf numFmtId="0" fontId="4" fillId="0" borderId="25" xfId="0" applyFont="1" applyBorder="1" applyAlignment="1">
      <alignment horizontal="center" vertical="center" wrapText="1"/>
    </xf>
    <xf numFmtId="0" fontId="4" fillId="5" borderId="0" xfId="0" applyFont="1" applyFill="1" applyAlignment="1">
      <alignment vertical="center"/>
    </xf>
    <xf numFmtId="0" fontId="4" fillId="5" borderId="0" xfId="0" applyFont="1" applyFill="1" applyBorder="1" applyAlignment="1">
      <alignment vertical="center"/>
    </xf>
    <xf numFmtId="0" fontId="4" fillId="0" borderId="0" xfId="0" applyFont="1" applyAlignment="1">
      <alignment vertical="center"/>
    </xf>
    <xf numFmtId="0" fontId="1" fillId="0" borderId="38" xfId="1" applyBorder="1" applyAlignment="1">
      <alignment horizontal="center" vertical="center" wrapText="1"/>
    </xf>
    <xf numFmtId="0" fontId="2" fillId="0" borderId="9" xfId="0" applyFont="1" applyBorder="1" applyAlignment="1">
      <alignment horizontal="center" vertical="center" wrapText="1"/>
    </xf>
    <xf numFmtId="0" fontId="0" fillId="0" borderId="0" xfId="0" applyBorder="1" applyAlignment="1">
      <alignment horizontal="left" vertical="top" wrapText="1"/>
    </xf>
    <xf numFmtId="0" fontId="2" fillId="0" borderId="51" xfId="0" applyFont="1" applyBorder="1" applyAlignment="1">
      <alignment horizontal="center" vertical="center" wrapText="1"/>
    </xf>
    <xf numFmtId="0" fontId="2" fillId="0" borderId="10" xfId="0" applyFont="1" applyBorder="1" applyAlignment="1">
      <alignment horizontal="center" vertical="center" wrapText="1"/>
    </xf>
    <xf numFmtId="0" fontId="0" fillId="0" borderId="5" xfId="0" applyBorder="1" applyAlignment="1">
      <alignment horizontal="center" vertical="center" wrapText="1"/>
    </xf>
    <xf numFmtId="0" fontId="1" fillId="0" borderId="5" xfId="1" applyBorder="1" applyAlignment="1">
      <alignment horizontal="center" vertical="center" wrapText="1"/>
    </xf>
    <xf numFmtId="0" fontId="0" fillId="0" borderId="0" xfId="0" applyBorder="1" applyAlignment="1">
      <alignment horizontal="center" vertical="center" wrapText="1"/>
    </xf>
    <xf numFmtId="0" fontId="0" fillId="0" borderId="6" xfId="0" applyFont="1" applyBorder="1" applyAlignment="1">
      <alignment horizontal="center" vertical="center" wrapText="1"/>
    </xf>
    <xf numFmtId="0" fontId="0" fillId="0" borderId="6" xfId="0" applyBorder="1" applyAlignment="1">
      <alignment horizontal="center" vertical="center"/>
    </xf>
    <xf numFmtId="0" fontId="0" fillId="5" borderId="39" xfId="0" applyFill="1" applyBorder="1" applyAlignment="1">
      <alignment horizontal="center"/>
    </xf>
    <xf numFmtId="0" fontId="0" fillId="5" borderId="0" xfId="0" applyFont="1" applyFill="1" applyAlignment="1">
      <alignment horizontal="center"/>
    </xf>
    <xf numFmtId="0" fontId="0" fillId="5" borderId="0" xfId="0" applyFill="1" applyAlignment="1">
      <alignment horizontal="center"/>
    </xf>
    <xf numFmtId="0" fontId="0" fillId="5" borderId="0" xfId="0" applyFill="1" applyBorder="1" applyAlignment="1">
      <alignment horizontal="center"/>
    </xf>
    <xf numFmtId="0" fontId="2" fillId="5" borderId="0" xfId="0" applyFont="1" applyFill="1" applyBorder="1" applyAlignment="1">
      <alignment horizontal="center" vertical="center"/>
    </xf>
    <xf numFmtId="0" fontId="2" fillId="0" borderId="5" xfId="0" applyFont="1" applyBorder="1" applyAlignment="1">
      <alignment horizontal="center" vertical="center"/>
    </xf>
    <xf numFmtId="0" fontId="1" fillId="0" borderId="14" xfId="1" applyBorder="1" applyAlignment="1">
      <alignment horizontal="center" vertical="center"/>
    </xf>
    <xf numFmtId="0" fontId="19" fillId="0" borderId="51" xfId="0" applyFont="1" applyBorder="1" applyAlignment="1">
      <alignment horizontal="center" vertical="center"/>
    </xf>
    <xf numFmtId="0" fontId="2" fillId="6" borderId="41" xfId="1" applyFont="1" applyFill="1" applyBorder="1" applyAlignment="1">
      <alignment horizontal="center" vertical="center" wrapText="1"/>
    </xf>
    <xf numFmtId="0" fontId="2" fillId="6" borderId="25"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16" fillId="6" borderId="25"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2" borderId="4" xfId="0" applyFont="1" applyFill="1" applyBorder="1" applyAlignment="1">
      <alignment vertical="top" wrapText="1"/>
    </xf>
    <xf numFmtId="0" fontId="5" fillId="3" borderId="15" xfId="0" applyFont="1" applyFill="1" applyBorder="1" applyAlignment="1">
      <alignment vertical="center"/>
    </xf>
    <xf numFmtId="0" fontId="2" fillId="2" borderId="23" xfId="0" applyFont="1" applyFill="1" applyBorder="1" applyAlignment="1">
      <alignment vertical="top" wrapText="1"/>
    </xf>
    <xf numFmtId="0" fontId="0" fillId="0" borderId="51" xfId="0" applyBorder="1" applyAlignment="1"/>
    <xf numFmtId="0" fontId="0" fillId="5" borderId="0" xfId="0" applyFill="1" applyAlignment="1"/>
    <xf numFmtId="0" fontId="0" fillId="5" borderId="0" xfId="0" applyFill="1" applyBorder="1" applyAlignment="1"/>
    <xf numFmtId="0" fontId="0" fillId="0" borderId="0" xfId="0" applyFill="1" applyAlignment="1"/>
    <xf numFmtId="0" fontId="0" fillId="5" borderId="0" xfId="0" applyFont="1" applyFill="1" applyBorder="1" applyAlignment="1"/>
    <xf numFmtId="0" fontId="0" fillId="0" borderId="0" xfId="0" applyFont="1" applyBorder="1" applyAlignment="1"/>
    <xf numFmtId="0" fontId="0" fillId="0" borderId="0" xfId="0" applyFill="1" applyBorder="1" applyAlignment="1"/>
    <xf numFmtId="0" fontId="0" fillId="0" borderId="20" xfId="0" applyFont="1" applyBorder="1" applyAlignment="1"/>
    <xf numFmtId="0" fontId="0" fillId="0" borderId="0" xfId="0" applyFont="1" applyAlignment="1"/>
    <xf numFmtId="0" fontId="2" fillId="5" borderId="0" xfId="0" applyFont="1" applyFill="1" applyBorder="1" applyAlignment="1"/>
    <xf numFmtId="0" fontId="2" fillId="0" borderId="0" xfId="0" applyFont="1" applyFill="1" applyBorder="1" applyAlignment="1"/>
    <xf numFmtId="0" fontId="2" fillId="0" borderId="0" xfId="0" applyFont="1" applyFill="1" applyAlignment="1"/>
    <xf numFmtId="0" fontId="0" fillId="0" borderId="0" xfId="0" applyBorder="1" applyAlignment="1"/>
    <xf numFmtId="0" fontId="0" fillId="0" borderId="0" xfId="0" applyAlignment="1"/>
    <xf numFmtId="0" fontId="2" fillId="5" borderId="0" xfId="0" applyFont="1" applyFill="1" applyAlignment="1"/>
    <xf numFmtId="0" fontId="2" fillId="0" borderId="0" xfId="0" applyFont="1" applyAlignment="1"/>
    <xf numFmtId="0" fontId="0" fillId="0" borderId="0" xfId="0" applyFont="1" applyFill="1" applyBorder="1" applyAlignment="1"/>
    <xf numFmtId="0" fontId="4" fillId="5" borderId="0" xfId="0" applyFont="1" applyFill="1" applyBorder="1" applyAlignment="1"/>
    <xf numFmtId="0" fontId="5" fillId="5" borderId="0" xfId="0" applyFont="1" applyFill="1" applyAlignment="1"/>
    <xf numFmtId="0" fontId="5" fillId="5" borderId="0" xfId="0" applyFont="1" applyFill="1" applyBorder="1" applyAlignment="1"/>
    <xf numFmtId="0" fontId="5" fillId="0" borderId="0" xfId="0" applyFont="1" applyAlignment="1"/>
    <xf numFmtId="0" fontId="23" fillId="5" borderId="0" xfId="0" applyFont="1" applyFill="1" applyBorder="1" applyAlignment="1"/>
    <xf numFmtId="0" fontId="0" fillId="2" borderId="3" xfId="0" applyFont="1" applyFill="1" applyBorder="1" applyAlignment="1">
      <alignment horizontal="left" vertical="top" wrapText="1"/>
    </xf>
    <xf numFmtId="0" fontId="0" fillId="0" borderId="5"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5" xfId="0" applyFont="1" applyFill="1" applyBorder="1" applyAlignment="1">
      <alignment horizontal="center" vertical="center"/>
    </xf>
    <xf numFmtId="0" fontId="20" fillId="0" borderId="38" xfId="0" applyFont="1" applyBorder="1" applyAlignment="1">
      <alignment horizontal="center" vertical="center"/>
    </xf>
    <xf numFmtId="0" fontId="0" fillId="0" borderId="37" xfId="0" applyFont="1" applyBorder="1" applyAlignment="1">
      <alignment horizontal="center" vertical="center"/>
    </xf>
    <xf numFmtId="0" fontId="20" fillId="0" borderId="33" xfId="0" applyFont="1" applyBorder="1" applyAlignment="1">
      <alignment horizontal="center" vertical="center"/>
    </xf>
    <xf numFmtId="0" fontId="0" fillId="0" borderId="11" xfId="0" applyFont="1" applyBorder="1" applyAlignment="1">
      <alignment horizontal="center" vertical="center"/>
    </xf>
    <xf numFmtId="0" fontId="1" fillId="0" borderId="33" xfId="1" applyFont="1" applyBorder="1" applyAlignment="1">
      <alignment horizontal="center" vertical="center"/>
    </xf>
    <xf numFmtId="0" fontId="16" fillId="0" borderId="38" xfId="0" applyFont="1" applyBorder="1" applyAlignment="1">
      <alignment horizontal="center" vertical="center"/>
    </xf>
    <xf numFmtId="0" fontId="2" fillId="0" borderId="11" xfId="0" applyFont="1" applyBorder="1" applyAlignment="1">
      <alignment horizontal="center" vertical="center"/>
    </xf>
    <xf numFmtId="0" fontId="2" fillId="0" borderId="37" xfId="0" applyFont="1" applyBorder="1" applyAlignment="1">
      <alignment horizontal="center" vertical="center"/>
    </xf>
    <xf numFmtId="0" fontId="20" fillId="0" borderId="38" xfId="1" applyFont="1" applyBorder="1" applyAlignment="1">
      <alignment horizontal="center" vertical="center"/>
    </xf>
    <xf numFmtId="0" fontId="20" fillId="2" borderId="3" xfId="0" applyFont="1" applyFill="1" applyBorder="1" applyAlignment="1">
      <alignment horizontal="left" vertical="center" wrapText="1"/>
    </xf>
    <xf numFmtId="0" fontId="20" fillId="2" borderId="3"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20" fillId="0" borderId="25" xfId="0" applyFont="1" applyFill="1" applyBorder="1" applyAlignment="1">
      <alignment horizontal="center" vertical="center"/>
    </xf>
    <xf numFmtId="0" fontId="20" fillId="0" borderId="1" xfId="0" applyFont="1" applyFill="1" applyBorder="1" applyAlignment="1">
      <alignment horizontal="center" vertical="center" wrapText="1"/>
    </xf>
    <xf numFmtId="0" fontId="0" fillId="2" borderId="21" xfId="0" applyFont="1" applyFill="1" applyBorder="1" applyAlignment="1">
      <alignment horizontal="left" vertical="top" wrapText="1"/>
    </xf>
    <xf numFmtId="0" fontId="20" fillId="2" borderId="21" xfId="0" applyFont="1" applyFill="1" applyBorder="1" applyAlignment="1">
      <alignment horizontal="center" vertical="center" wrapText="1"/>
    </xf>
    <xf numFmtId="0" fontId="0" fillId="2" borderId="21" xfId="0" applyFont="1" applyFill="1" applyBorder="1" applyAlignment="1">
      <alignment horizontal="center" vertical="center" wrapText="1"/>
    </xf>
    <xf numFmtId="0" fontId="20" fillId="2" borderId="3" xfId="0" applyFont="1" applyFill="1" applyBorder="1" applyAlignment="1">
      <alignment horizontal="left" vertical="center"/>
    </xf>
    <xf numFmtId="0" fontId="20" fillId="0" borderId="46" xfId="0" applyFont="1" applyBorder="1" applyAlignment="1">
      <alignment horizontal="center" vertical="center"/>
    </xf>
    <xf numFmtId="0" fontId="0" fillId="0" borderId="26" xfId="0" applyFont="1" applyBorder="1" applyAlignment="1">
      <alignment horizontal="center" vertical="center"/>
    </xf>
    <xf numFmtId="0" fontId="20" fillId="0" borderId="14" xfId="0" applyFont="1" applyBorder="1" applyAlignment="1">
      <alignment horizontal="center" vertical="center"/>
    </xf>
    <xf numFmtId="0" fontId="3" fillId="3" borderId="15" xfId="0" applyFont="1" applyFill="1" applyBorder="1" applyAlignment="1">
      <alignment horizontal="left" vertical="center"/>
    </xf>
    <xf numFmtId="0" fontId="14" fillId="3" borderId="17" xfId="0" applyFont="1" applyFill="1" applyBorder="1" applyAlignment="1">
      <alignment horizontal="center" vertical="center"/>
    </xf>
    <xf numFmtId="0" fontId="20" fillId="3" borderId="17" xfId="0" applyFont="1" applyFill="1" applyBorder="1" applyAlignment="1">
      <alignment horizontal="center" vertical="center"/>
    </xf>
    <xf numFmtId="0" fontId="3" fillId="2" borderId="3" xfId="0" applyFont="1" applyFill="1" applyBorder="1" applyAlignment="1">
      <alignment horizontal="left" vertical="center" wrapText="1"/>
    </xf>
    <xf numFmtId="0" fontId="0" fillId="0" borderId="11" xfId="0" applyFont="1" applyFill="1" applyBorder="1" applyAlignment="1">
      <alignment horizontal="center" vertical="center"/>
    </xf>
    <xf numFmtId="0" fontId="20" fillId="0" borderId="38" xfId="0" applyFont="1" applyFill="1" applyBorder="1" applyAlignment="1">
      <alignment horizontal="center" vertical="center"/>
    </xf>
    <xf numFmtId="0" fontId="24" fillId="0" borderId="5" xfId="0" applyFont="1" applyFill="1" applyBorder="1" applyAlignment="1">
      <alignment horizontal="center" vertical="center"/>
    </xf>
    <xf numFmtId="0" fontId="0" fillId="0" borderId="5" xfId="0" applyFill="1" applyBorder="1"/>
    <xf numFmtId="0" fontId="20" fillId="0" borderId="33"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6" xfId="0" applyFont="1" applyFill="1" applyBorder="1" applyAlignment="1">
      <alignment horizontal="center" vertical="center" wrapText="1"/>
    </xf>
    <xf numFmtId="0" fontId="0" fillId="0" borderId="6" xfId="0" applyFill="1" applyBorder="1"/>
    <xf numFmtId="0" fontId="2" fillId="6" borderId="42" xfId="0" applyFont="1" applyFill="1" applyBorder="1" applyAlignment="1">
      <alignment horizontal="center" vertical="top" wrapText="1"/>
    </xf>
    <xf numFmtId="0" fontId="6" fillId="6" borderId="1" xfId="0" applyFont="1" applyFill="1" applyBorder="1" applyAlignment="1">
      <alignment horizontal="center" vertical="top" wrapText="1"/>
    </xf>
    <xf numFmtId="0" fontId="0" fillId="6" borderId="9" xfId="0" applyFont="1" applyFill="1" applyBorder="1" applyAlignment="1">
      <alignment horizontal="center" vertical="top" wrapText="1"/>
    </xf>
    <xf numFmtId="0" fontId="0" fillId="6" borderId="10" xfId="0" applyFont="1" applyFill="1" applyBorder="1" applyAlignment="1">
      <alignment horizontal="center" vertical="top" wrapText="1"/>
    </xf>
    <xf numFmtId="0" fontId="0" fillId="6" borderId="51" xfId="0" applyFont="1" applyFill="1" applyBorder="1" applyAlignment="1">
      <alignment horizontal="center" vertical="top" wrapText="1"/>
    </xf>
    <xf numFmtId="0" fontId="0" fillId="6" borderId="8" xfId="0" applyFill="1" applyBorder="1" applyAlignment="1">
      <alignment horizontal="center" vertical="center" wrapText="1"/>
    </xf>
    <xf numFmtId="0" fontId="3" fillId="6" borderId="8" xfId="0" applyFont="1" applyFill="1" applyBorder="1" applyAlignment="1">
      <alignment horizontal="center" vertical="center" wrapText="1"/>
    </xf>
    <xf numFmtId="0" fontId="0" fillId="6" borderId="28" xfId="0" applyFont="1" applyFill="1" applyBorder="1" applyAlignment="1">
      <alignment horizontal="center" vertical="top" wrapText="1"/>
    </xf>
    <xf numFmtId="0" fontId="20" fillId="6" borderId="28" xfId="0" applyFont="1" applyFill="1" applyBorder="1" applyAlignment="1">
      <alignment horizontal="center" vertical="top" wrapText="1"/>
    </xf>
    <xf numFmtId="0" fontId="0" fillId="6" borderId="19" xfId="0" applyFont="1" applyFill="1" applyBorder="1" applyAlignment="1">
      <alignment horizontal="center" vertical="top" wrapText="1"/>
    </xf>
    <xf numFmtId="0" fontId="3" fillId="6" borderId="9" xfId="0" applyFont="1" applyFill="1" applyBorder="1" applyAlignment="1">
      <alignment horizontal="center" vertical="center" wrapText="1"/>
    </xf>
    <xf numFmtId="0" fontId="3" fillId="6" borderId="1" xfId="0" applyFont="1" applyFill="1" applyBorder="1" applyAlignment="1">
      <alignment vertical="top" wrapText="1"/>
    </xf>
    <xf numFmtId="0" fontId="2" fillId="2" borderId="33" xfId="0" applyFont="1" applyFill="1" applyBorder="1" applyAlignment="1">
      <alignment horizontal="left" vertical="top" wrapText="1"/>
    </xf>
    <xf numFmtId="0" fontId="2" fillId="2" borderId="25" xfId="0" applyFont="1" applyFill="1" applyBorder="1" applyAlignment="1">
      <alignment horizontal="left" vertical="top" wrapText="1"/>
    </xf>
    <xf numFmtId="0" fontId="0" fillId="2" borderId="25" xfId="0" applyFont="1" applyFill="1" applyBorder="1" applyAlignment="1">
      <alignment horizontal="left" vertical="top" wrapText="1"/>
    </xf>
    <xf numFmtId="0" fontId="0" fillId="2" borderId="38" xfId="0" applyFont="1" applyFill="1" applyBorder="1" applyAlignment="1">
      <alignment horizontal="left" vertical="top" wrapText="1"/>
    </xf>
    <xf numFmtId="0" fontId="14" fillId="3" borderId="62" xfId="0" applyFont="1" applyFill="1" applyBorder="1" applyAlignment="1">
      <alignment horizontal="center" vertical="center"/>
    </xf>
    <xf numFmtId="0" fontId="2" fillId="2" borderId="25" xfId="0" applyFont="1" applyFill="1" applyBorder="1" applyAlignment="1">
      <alignment vertical="top" wrapText="1"/>
    </xf>
    <xf numFmtId="0" fontId="2" fillId="2" borderId="34" xfId="0" applyFont="1" applyFill="1" applyBorder="1" applyAlignment="1">
      <alignment vertical="top" wrapText="1"/>
    </xf>
    <xf numFmtId="0" fontId="5" fillId="3" borderId="33" xfId="0" applyFont="1" applyFill="1" applyBorder="1" applyAlignment="1">
      <alignment vertical="center"/>
    </xf>
    <xf numFmtId="0" fontId="2" fillId="3" borderId="33" xfId="0" applyFont="1" applyFill="1" applyBorder="1" applyAlignment="1">
      <alignment horizontal="center" vertical="center" wrapText="1"/>
    </xf>
    <xf numFmtId="0" fontId="0" fillId="0" borderId="14" xfId="0" applyBorder="1" applyAlignment="1">
      <alignment horizontal="center" vertical="center"/>
    </xf>
    <xf numFmtId="0" fontId="0" fillId="0" borderId="2" xfId="0" applyFont="1" applyFill="1" applyBorder="1" applyAlignment="1">
      <alignment horizontal="center" vertical="center"/>
    </xf>
    <xf numFmtId="0" fontId="0" fillId="0" borderId="37" xfId="0" applyFont="1" applyFill="1" applyBorder="1" applyAlignment="1">
      <alignment horizontal="center" vertical="center"/>
    </xf>
    <xf numFmtId="0" fontId="20" fillId="0" borderId="14" xfId="0" applyFont="1" applyFill="1" applyBorder="1" applyAlignment="1">
      <alignment horizontal="center" vertical="center"/>
    </xf>
    <xf numFmtId="0" fontId="0" fillId="0" borderId="26" xfId="0" applyFont="1" applyFill="1" applyBorder="1" applyAlignment="1">
      <alignment horizontal="center" vertical="center"/>
    </xf>
    <xf numFmtId="0" fontId="3" fillId="0" borderId="2" xfId="0" applyFont="1" applyBorder="1" applyAlignment="1">
      <alignment horizontal="center" vertical="center"/>
    </xf>
    <xf numFmtId="0" fontId="3" fillId="0" borderId="26" xfId="0" applyFont="1" applyBorder="1" applyAlignment="1">
      <alignment horizontal="center" vertical="center"/>
    </xf>
    <xf numFmtId="0" fontId="10" fillId="0" borderId="2" xfId="0" applyFont="1" applyBorder="1" applyAlignment="1">
      <alignment horizontal="center" vertical="center"/>
    </xf>
    <xf numFmtId="0" fontId="0" fillId="2" borderId="25" xfId="0" applyFont="1" applyFill="1" applyBorder="1" applyAlignment="1">
      <alignment horizontal="left" vertical="top"/>
    </xf>
    <xf numFmtId="0" fontId="0" fillId="2" borderId="3" xfId="0" applyFont="1" applyFill="1" applyBorder="1" applyAlignment="1">
      <alignment horizontal="left" vertical="top"/>
    </xf>
    <xf numFmtId="0" fontId="20" fillId="2" borderId="3" xfId="0" applyFont="1" applyFill="1" applyBorder="1" applyAlignment="1">
      <alignment horizontal="center" vertical="center"/>
    </xf>
    <xf numFmtId="0" fontId="0" fillId="2" borderId="3" xfId="0" applyFont="1" applyFill="1" applyBorder="1" applyAlignment="1">
      <alignment horizontal="center" vertical="center"/>
    </xf>
    <xf numFmtId="0" fontId="16" fillId="0" borderId="5" xfId="0" applyFont="1" applyBorder="1" applyAlignment="1">
      <alignment horizontal="center" vertical="center"/>
    </xf>
    <xf numFmtId="0" fontId="16" fillId="0" borderId="2" xfId="0" applyFont="1" applyBorder="1" applyAlignment="1">
      <alignment horizontal="center" vertical="center"/>
    </xf>
    <xf numFmtId="0" fontId="16" fillId="0" borderId="6" xfId="0" applyFont="1" applyBorder="1" applyAlignment="1">
      <alignment horizontal="center" vertical="center"/>
    </xf>
    <xf numFmtId="0" fontId="16" fillId="0" borderId="14" xfId="0" applyFont="1" applyFill="1" applyBorder="1" applyAlignment="1">
      <alignment horizontal="center" vertical="center"/>
    </xf>
    <xf numFmtId="0" fontId="2" fillId="0" borderId="26" xfId="0" applyFont="1" applyFill="1" applyBorder="1" applyAlignment="1">
      <alignment horizontal="center" vertical="center"/>
    </xf>
    <xf numFmtId="0" fontId="2" fillId="3" borderId="33" xfId="0" applyFont="1" applyFill="1" applyBorder="1" applyAlignment="1">
      <alignment vertical="top" wrapText="1"/>
    </xf>
    <xf numFmtId="0" fontId="2" fillId="3" borderId="42" xfId="0" applyFont="1" applyFill="1" applyBorder="1" applyAlignment="1">
      <alignment vertical="top" wrapText="1"/>
    </xf>
    <xf numFmtId="0" fontId="16" fillId="0" borderId="47" xfId="0" applyFont="1" applyFill="1" applyBorder="1" applyAlignment="1">
      <alignment horizontal="center" vertical="center"/>
    </xf>
    <xf numFmtId="0" fontId="2" fillId="0" borderId="30" xfId="0" applyFont="1" applyFill="1" applyBorder="1" applyAlignment="1">
      <alignment horizontal="center" vertical="center"/>
    </xf>
    <xf numFmtId="0" fontId="0" fillId="0" borderId="20" xfId="0" applyFill="1" applyBorder="1"/>
    <xf numFmtId="0" fontId="16" fillId="3" borderId="15" xfId="0" applyFont="1" applyFill="1" applyBorder="1" applyAlignment="1">
      <alignment horizontal="left" vertical="center" wrapText="1"/>
    </xf>
    <xf numFmtId="0" fontId="15" fillId="3" borderId="42" xfId="0" applyFont="1" applyFill="1" applyBorder="1" applyAlignment="1">
      <alignment horizontal="left" vertical="center" wrapText="1"/>
    </xf>
    <xf numFmtId="0" fontId="9" fillId="6" borderId="9" xfId="0" applyFont="1" applyFill="1" applyBorder="1" applyAlignment="1">
      <alignment horizontal="center" vertical="top" wrapText="1"/>
    </xf>
    <xf numFmtId="0" fontId="10" fillId="0" borderId="5" xfId="0" applyFont="1" applyBorder="1" applyAlignment="1">
      <alignment horizontal="center" vertical="center"/>
    </xf>
    <xf numFmtId="0" fontId="10" fillId="0" borderId="37" xfId="0" applyFont="1" applyBorder="1" applyAlignment="1">
      <alignment horizontal="center" vertical="center"/>
    </xf>
    <xf numFmtId="0" fontId="2" fillId="0" borderId="44" xfId="0" applyFont="1" applyBorder="1" applyAlignment="1">
      <alignment horizontal="center" vertical="center"/>
    </xf>
    <xf numFmtId="0" fontId="2" fillId="0" borderId="39" xfId="0" applyFont="1" applyBorder="1" applyAlignment="1">
      <alignment horizontal="center" vertical="center"/>
    </xf>
    <xf numFmtId="0" fontId="16" fillId="0" borderId="28" xfId="0" applyFont="1" applyBorder="1" applyAlignment="1">
      <alignment horizontal="center" vertical="center"/>
    </xf>
    <xf numFmtId="0" fontId="20" fillId="0" borderId="20" xfId="0" applyFont="1" applyBorder="1"/>
    <xf numFmtId="0" fontId="15" fillId="3" borderId="10" xfId="0" applyFont="1" applyFill="1" applyBorder="1" applyAlignment="1">
      <alignment horizontal="left" vertical="center" wrapText="1"/>
    </xf>
    <xf numFmtId="0" fontId="0" fillId="6" borderId="59" xfId="0" applyFont="1" applyFill="1" applyBorder="1" applyAlignment="1">
      <alignment horizontal="center" vertical="top" wrapText="1"/>
    </xf>
    <xf numFmtId="0" fontId="16" fillId="0" borderId="58" xfId="0" applyFont="1" applyBorder="1" applyAlignment="1">
      <alignment horizontal="center" vertical="center"/>
    </xf>
    <xf numFmtId="0" fontId="2" fillId="0" borderId="57" xfId="0" applyFont="1" applyBorder="1" applyAlignment="1">
      <alignment horizontal="center" vertical="center"/>
    </xf>
    <xf numFmtId="0" fontId="2" fillId="0" borderId="56" xfId="0" applyFont="1" applyBorder="1" applyAlignment="1">
      <alignment horizontal="center" vertical="center"/>
    </xf>
    <xf numFmtId="0" fontId="16" fillId="0" borderId="58" xfId="0" applyFont="1" applyFill="1" applyBorder="1" applyAlignment="1">
      <alignment horizontal="center" vertical="center"/>
    </xf>
    <xf numFmtId="0" fontId="2" fillId="0" borderId="57" xfId="0" applyFont="1" applyFill="1" applyBorder="1" applyAlignment="1">
      <alignment horizontal="center" vertical="center"/>
    </xf>
    <xf numFmtId="0" fontId="2" fillId="0" borderId="56" xfId="0" applyFont="1" applyFill="1" applyBorder="1" applyAlignment="1">
      <alignment horizontal="center" vertical="center"/>
    </xf>
    <xf numFmtId="0" fontId="20" fillId="0" borderId="3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0" xfId="0" applyFont="1" applyBorder="1" applyAlignment="1">
      <alignment vertical="center"/>
    </xf>
    <xf numFmtId="0" fontId="4" fillId="0" borderId="14" xfId="0" applyFont="1" applyBorder="1" applyAlignment="1">
      <alignment horizontal="center" wrapText="1"/>
    </xf>
    <xf numFmtId="0" fontId="4" fillId="0" borderId="0" xfId="0" applyFont="1" applyBorder="1" applyAlignment="1"/>
    <xf numFmtId="0" fontId="4" fillId="0" borderId="6" xfId="0" applyFont="1" applyBorder="1" applyAlignment="1">
      <alignment horizontal="center" vertical="top" wrapText="1"/>
    </xf>
    <xf numFmtId="0" fontId="23" fillId="0" borderId="0" xfId="0" applyFont="1" applyBorder="1" applyAlignment="1"/>
    <xf numFmtId="0" fontId="20" fillId="0" borderId="38" xfId="0" applyFont="1" applyBorder="1" applyAlignment="1">
      <alignment horizontal="center" vertical="center" wrapText="1"/>
    </xf>
    <xf numFmtId="0" fontId="0" fillId="0" borderId="5"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33" xfId="0" applyFont="1" applyBorder="1" applyAlignment="1">
      <alignment horizontal="center" vertical="center" wrapText="1"/>
    </xf>
    <xf numFmtId="0" fontId="0" fillId="6" borderId="44" xfId="0" applyFont="1" applyFill="1" applyBorder="1" applyAlignment="1">
      <alignment horizontal="center" vertical="center" wrapText="1"/>
    </xf>
    <xf numFmtId="0" fontId="2" fillId="0" borderId="5" xfId="0" applyFont="1" applyBorder="1" applyAlignment="1">
      <alignment horizontal="center" vertical="center" wrapText="1"/>
    </xf>
    <xf numFmtId="0" fontId="5" fillId="0" borderId="9" xfId="0" applyFont="1" applyBorder="1" applyAlignment="1">
      <alignment horizontal="center" vertical="center"/>
    </xf>
    <xf numFmtId="0" fontId="0" fillId="0" borderId="0" xfId="0" applyFont="1" applyBorder="1" applyAlignment="1">
      <alignment wrapText="1"/>
    </xf>
    <xf numFmtId="0" fontId="0" fillId="6" borderId="39" xfId="0" applyFont="1" applyFill="1" applyBorder="1" applyAlignment="1">
      <alignment horizontal="center" vertical="center" wrapText="1"/>
    </xf>
    <xf numFmtId="0" fontId="0" fillId="0" borderId="2" xfId="0" applyFont="1" applyBorder="1" applyAlignment="1">
      <alignment horizontal="center" vertical="center" wrapText="1"/>
    </xf>
    <xf numFmtId="0" fontId="2" fillId="0" borderId="2" xfId="0" applyFont="1" applyBorder="1" applyAlignment="1">
      <alignment horizontal="center" vertical="center" wrapText="1"/>
    </xf>
    <xf numFmtId="0" fontId="5" fillId="0" borderId="51" xfId="0" applyFont="1" applyBorder="1" applyAlignment="1">
      <alignment horizontal="center" vertical="center"/>
    </xf>
    <xf numFmtId="0" fontId="2" fillId="0" borderId="6" xfId="0" applyFont="1" applyBorder="1" applyAlignment="1">
      <alignment horizontal="center" vertical="center" wrapText="1"/>
    </xf>
    <xf numFmtId="0" fontId="4" fillId="6" borderId="44" xfId="0" applyFont="1" applyFill="1" applyBorder="1" applyAlignment="1">
      <alignment horizontal="center" vertical="center" wrapText="1"/>
    </xf>
    <xf numFmtId="0" fontId="4" fillId="6" borderId="39" xfId="0" applyFont="1" applyFill="1" applyBorder="1" applyAlignment="1">
      <alignment horizontal="center" vertical="top" wrapText="1"/>
    </xf>
    <xf numFmtId="0" fontId="4" fillId="6" borderId="42" xfId="0" applyFont="1" applyFill="1" applyBorder="1" applyAlignment="1">
      <alignment horizontal="center" vertical="top" wrapText="1"/>
    </xf>
    <xf numFmtId="0" fontId="4" fillId="6" borderId="42" xfId="0" applyFont="1" applyFill="1" applyBorder="1" applyAlignment="1">
      <alignment horizontal="center" vertical="center" wrapText="1"/>
    </xf>
    <xf numFmtId="0" fontId="4" fillId="6" borderId="40" xfId="0" applyFont="1" applyFill="1" applyBorder="1" applyAlignment="1">
      <alignment horizontal="center" vertical="center" wrapText="1"/>
    </xf>
    <xf numFmtId="0" fontId="3" fillId="6" borderId="44" xfId="0" applyFont="1" applyFill="1" applyBorder="1" applyAlignment="1">
      <alignment vertical="top" wrapText="1"/>
    </xf>
    <xf numFmtId="0" fontId="3" fillId="6" borderId="42" xfId="0" applyFont="1" applyFill="1" applyBorder="1" applyAlignment="1">
      <alignment vertical="top" wrapText="1"/>
    </xf>
    <xf numFmtId="0" fontId="0" fillId="6" borderId="40" xfId="0" applyFill="1" applyBorder="1" applyAlignment="1">
      <alignment horizontal="center" vertical="top" wrapText="1"/>
    </xf>
    <xf numFmtId="0" fontId="2" fillId="6" borderId="44" xfId="0" applyFont="1" applyFill="1" applyBorder="1" applyAlignment="1">
      <alignment horizontal="left" vertical="top" wrapText="1"/>
    </xf>
    <xf numFmtId="0" fontId="2" fillId="6" borderId="39" xfId="0" applyFont="1" applyFill="1" applyBorder="1" applyAlignment="1">
      <alignment horizontal="left" vertical="top" wrapText="1"/>
    </xf>
    <xf numFmtId="0" fontId="2" fillId="6" borderId="42" xfId="0" applyFont="1" applyFill="1" applyBorder="1" applyAlignment="1">
      <alignment horizontal="left" vertical="top" wrapText="1"/>
    </xf>
    <xf numFmtId="0" fontId="3" fillId="6" borderId="44" xfId="0" applyFont="1" applyFill="1" applyBorder="1" applyAlignment="1">
      <alignment horizontal="center" vertical="center" wrapText="1"/>
    </xf>
    <xf numFmtId="0" fontId="3" fillId="6" borderId="39" xfId="0" applyFont="1" applyFill="1" applyBorder="1" applyAlignment="1">
      <alignment horizontal="center" vertical="center" wrapText="1"/>
    </xf>
    <xf numFmtId="0" fontId="17" fillId="6" borderId="39" xfId="0" applyFont="1" applyFill="1" applyBorder="1" applyAlignment="1">
      <alignment horizontal="center" vertical="top" wrapText="1"/>
    </xf>
    <xf numFmtId="0" fontId="17" fillId="6" borderId="42" xfId="0" applyFont="1" applyFill="1" applyBorder="1" applyAlignment="1">
      <alignment horizontal="center" vertical="top" wrapText="1"/>
    </xf>
    <xf numFmtId="0" fontId="0" fillId="6" borderId="9" xfId="0" applyFill="1" applyBorder="1" applyAlignment="1">
      <alignment horizontal="center" vertical="top" wrapText="1"/>
    </xf>
    <xf numFmtId="0" fontId="1" fillId="0" borderId="5" xfId="1" applyBorder="1" applyAlignment="1">
      <alignment horizontal="center" vertical="center"/>
    </xf>
    <xf numFmtId="0" fontId="21" fillId="0" borderId="38" xfId="1" applyFont="1" applyBorder="1" applyAlignment="1">
      <alignment horizontal="center" vertical="center" wrapText="1"/>
    </xf>
    <xf numFmtId="0" fontId="0" fillId="6" borderId="10" xfId="0" applyFill="1" applyBorder="1" applyAlignment="1">
      <alignment horizontal="center" vertical="top" wrapText="1"/>
    </xf>
    <xf numFmtId="0" fontId="1" fillId="0" borderId="6" xfId="1" applyBorder="1" applyAlignment="1">
      <alignment horizontal="center" vertical="center"/>
    </xf>
    <xf numFmtId="0" fontId="21" fillId="0" borderId="33" xfId="1" applyFont="1" applyBorder="1" applyAlignment="1">
      <alignment horizontal="center" vertical="center" wrapText="1"/>
    </xf>
    <xf numFmtId="0" fontId="18" fillId="0" borderId="38" xfId="1" applyFont="1" applyBorder="1" applyAlignment="1">
      <alignment horizontal="center" vertical="center"/>
    </xf>
    <xf numFmtId="0" fontId="1" fillId="0" borderId="5" xfId="1" applyFont="1" applyBorder="1" applyAlignment="1">
      <alignment horizontal="center" vertical="center"/>
    </xf>
    <xf numFmtId="0" fontId="1" fillId="0" borderId="37" xfId="1" applyFont="1" applyBorder="1" applyAlignment="1">
      <alignment horizontal="center" vertical="center"/>
    </xf>
    <xf numFmtId="0" fontId="1" fillId="0" borderId="38" xfId="1" applyBorder="1" applyAlignment="1">
      <alignment horizontal="center" vertical="center"/>
    </xf>
    <xf numFmtId="0" fontId="19" fillId="0" borderId="9" xfId="0" applyFont="1" applyBorder="1" applyAlignment="1">
      <alignment horizontal="center" vertical="center"/>
    </xf>
    <xf numFmtId="0" fontId="1" fillId="0" borderId="2" xfId="1" applyFont="1" applyBorder="1" applyAlignment="1">
      <alignment horizontal="center" vertical="center"/>
    </xf>
    <xf numFmtId="0" fontId="1" fillId="0" borderId="2" xfId="1" applyBorder="1" applyAlignment="1">
      <alignment horizontal="center" vertical="center"/>
    </xf>
    <xf numFmtId="0" fontId="1" fillId="0" borderId="6" xfId="1" applyFont="1" applyBorder="1" applyAlignment="1">
      <alignment horizontal="center" vertical="center"/>
    </xf>
    <xf numFmtId="0" fontId="12" fillId="6" borderId="9" xfId="0" applyFont="1" applyFill="1" applyBorder="1" applyAlignment="1">
      <alignment horizontal="left" vertical="top" wrapText="1"/>
    </xf>
    <xf numFmtId="0" fontId="13" fillId="0" borderId="5" xfId="1" applyFont="1" applyBorder="1" applyAlignment="1">
      <alignment horizontal="center" vertical="center" wrapText="1"/>
    </xf>
    <xf numFmtId="0" fontId="1" fillId="0" borderId="5" xfId="1" applyFont="1" applyBorder="1" applyAlignment="1">
      <alignment horizontal="center" vertical="center" wrapText="1"/>
    </xf>
    <xf numFmtId="0" fontId="12" fillId="0" borderId="5" xfId="0" applyFont="1" applyBorder="1" applyAlignment="1">
      <alignment horizontal="center" vertical="center" wrapText="1"/>
    </xf>
    <xf numFmtId="0" fontId="12" fillId="0" borderId="0" xfId="0" applyFont="1" applyBorder="1" applyAlignment="1">
      <alignment wrapText="1"/>
    </xf>
    <xf numFmtId="0" fontId="12" fillId="6" borderId="10" xfId="0" applyFont="1" applyFill="1" applyBorder="1" applyAlignment="1">
      <alignment horizontal="left" vertical="top" wrapText="1"/>
    </xf>
    <xf numFmtId="0" fontId="12" fillId="0" borderId="6" xfId="0" applyFont="1" applyBorder="1" applyAlignment="1">
      <alignment horizontal="center" vertical="center" wrapText="1"/>
    </xf>
    <xf numFmtId="0" fontId="13" fillId="0" borderId="6" xfId="1" applyFont="1" applyBorder="1" applyAlignment="1">
      <alignment horizontal="center" vertical="center" wrapText="1"/>
    </xf>
    <xf numFmtId="0" fontId="1" fillId="0" borderId="6" xfId="1" applyFont="1" applyBorder="1" applyAlignment="1">
      <alignment horizontal="center" vertical="center" wrapText="1"/>
    </xf>
    <xf numFmtId="0" fontId="1" fillId="0" borderId="0" xfId="1" applyBorder="1" applyAlignment="1">
      <alignment horizontal="center" vertical="center" wrapText="1"/>
    </xf>
    <xf numFmtId="0" fontId="3" fillId="6" borderId="51" xfId="0" applyFont="1" applyFill="1" applyBorder="1" applyAlignment="1">
      <alignment horizontal="center" vertical="center" wrapText="1"/>
    </xf>
    <xf numFmtId="0" fontId="0" fillId="0" borderId="2" xfId="0" applyBorder="1" applyAlignment="1">
      <alignment horizontal="center" vertical="center" wrapText="1"/>
    </xf>
    <xf numFmtId="0" fontId="5" fillId="0" borderId="2" xfId="0" applyFont="1" applyBorder="1" applyAlignment="1">
      <alignment horizontal="center" vertical="center" wrapText="1"/>
    </xf>
    <xf numFmtId="0" fontId="1" fillId="0" borderId="2" xfId="1" applyBorder="1" applyAlignment="1">
      <alignment horizontal="center" vertical="center" wrapText="1"/>
    </xf>
    <xf numFmtId="0" fontId="0" fillId="0" borderId="0" xfId="0" applyFont="1" applyAlignment="1">
      <alignment vertical="top" wrapText="1"/>
    </xf>
    <xf numFmtId="0" fontId="2" fillId="0" borderId="0" xfId="0" applyFont="1" applyAlignment="1">
      <alignment vertical="top" wrapText="1"/>
    </xf>
    <xf numFmtId="0" fontId="9" fillId="0" borderId="0" xfId="0" applyFont="1"/>
    <xf numFmtId="0" fontId="25" fillId="0" borderId="0" xfId="0" applyFont="1"/>
    <xf numFmtId="0" fontId="25" fillId="0" borderId="0" xfId="0" applyFont="1" applyAlignment="1">
      <alignment vertical="top" wrapText="1"/>
    </xf>
    <xf numFmtId="0" fontId="9" fillId="0" borderId="0" xfId="0" applyFont="1" applyAlignment="1">
      <alignment wrapText="1"/>
    </xf>
    <xf numFmtId="0" fontId="9" fillId="0" borderId="0" xfId="0" applyFont="1" applyAlignment="1">
      <alignment vertical="top" wrapText="1"/>
    </xf>
    <xf numFmtId="0" fontId="25" fillId="0" borderId="0" xfId="0" quotePrefix="1" applyFont="1" applyAlignment="1">
      <alignment wrapText="1"/>
    </xf>
    <xf numFmtId="0" fontId="25" fillId="0" borderId="0" xfId="0" quotePrefix="1" applyFont="1"/>
    <xf numFmtId="0" fontId="26" fillId="0" borderId="0" xfId="0" applyFont="1" applyAlignment="1">
      <alignment horizontal="center" vertical="center"/>
    </xf>
    <xf numFmtId="0" fontId="3" fillId="0" borderId="0" xfId="0" applyFont="1"/>
    <xf numFmtId="0" fontId="3" fillId="0" borderId="0" xfId="0" applyFont="1" applyAlignment="1">
      <alignment vertical="top" wrapText="1"/>
    </xf>
    <xf numFmtId="0" fontId="1" fillId="0" borderId="68" xfId="1" applyBorder="1"/>
    <xf numFmtId="0" fontId="1" fillId="0" borderId="68" xfId="1" applyBorder="1" applyAlignment="1"/>
    <xf numFmtId="0" fontId="2" fillId="0" borderId="0" xfId="0" applyFont="1" applyAlignment="1">
      <alignment wrapText="1"/>
    </xf>
    <xf numFmtId="0" fontId="27" fillId="0" borderId="0" xfId="0" applyFont="1" applyAlignment="1">
      <alignment vertical="top" wrapText="1"/>
    </xf>
    <xf numFmtId="0" fontId="9" fillId="7" borderId="63" xfId="0" applyFont="1" applyFill="1" applyBorder="1" applyAlignment="1">
      <alignment horizontal="left" vertical="top"/>
    </xf>
    <xf numFmtId="0" fontId="9" fillId="7" borderId="64" xfId="0" applyFont="1" applyFill="1" applyBorder="1" applyAlignment="1">
      <alignment horizontal="left" vertical="top"/>
    </xf>
    <xf numFmtId="0" fontId="0" fillId="0" borderId="0" xfId="0" applyAlignment="1">
      <alignment horizontal="left" vertical="top"/>
    </xf>
    <xf numFmtId="0" fontId="26" fillId="7" borderId="66" xfId="0" applyFont="1" applyFill="1" applyBorder="1" applyAlignment="1">
      <alignment horizontal="center"/>
    </xf>
    <xf numFmtId="0" fontId="9" fillId="7" borderId="65" xfId="0" applyFont="1" applyFill="1" applyBorder="1" applyAlignment="1">
      <alignment horizontal="left" vertical="top"/>
    </xf>
    <xf numFmtId="0" fontId="10" fillId="7" borderId="63" xfId="0" applyFont="1" applyFill="1" applyBorder="1" applyAlignment="1">
      <alignment horizontal="left" vertical="top"/>
    </xf>
    <xf numFmtId="0" fontId="2" fillId="7" borderId="63" xfId="0" applyFont="1" applyFill="1" applyBorder="1" applyAlignment="1">
      <alignment horizontal="left"/>
    </xf>
    <xf numFmtId="0" fontId="2" fillId="7" borderId="63" xfId="0" applyFont="1" applyFill="1" applyBorder="1" applyAlignment="1">
      <alignment horizontal="left" vertical="top"/>
    </xf>
    <xf numFmtId="0" fontId="25" fillId="0" borderId="0" xfId="0" quotePrefix="1" applyFont="1" applyAlignment="1">
      <alignment horizontal="left" vertical="top" wrapText="1"/>
    </xf>
    <xf numFmtId="0" fontId="0" fillId="4" borderId="0" xfId="0" applyFill="1" applyAlignment="1"/>
    <xf numFmtId="0" fontId="0" fillId="0" borderId="0" xfId="0" applyAlignment="1">
      <alignment horizontal="left"/>
    </xf>
    <xf numFmtId="0" fontId="0" fillId="0" borderId="0" xfId="0" applyFont="1" applyAlignment="1">
      <alignment horizontal="left" vertical="top"/>
    </xf>
    <xf numFmtId="0" fontId="9" fillId="4" borderId="0" xfId="0" applyFont="1" applyFill="1" applyBorder="1" applyAlignment="1">
      <alignment horizontal="left" vertical="top"/>
    </xf>
    <xf numFmtId="0" fontId="0" fillId="0" borderId="0" xfId="0" applyFont="1" applyAlignment="1">
      <alignment horizontal="left"/>
    </xf>
    <xf numFmtId="0" fontId="2" fillId="0" borderId="0" xfId="0" applyFont="1" applyBorder="1" applyAlignment="1">
      <alignment horizontal="left" vertical="top"/>
    </xf>
    <xf numFmtId="0" fontId="2" fillId="0" borderId="65" xfId="0" applyFont="1" applyBorder="1" applyAlignment="1">
      <alignment horizontal="left" vertical="top"/>
    </xf>
    <xf numFmtId="0" fontId="10" fillId="4" borderId="65" xfId="0" applyFont="1" applyFill="1" applyBorder="1" applyAlignment="1">
      <alignment horizontal="left" vertical="top"/>
    </xf>
    <xf numFmtId="0" fontId="0" fillId="0" borderId="65" xfId="0" applyBorder="1" applyAlignment="1">
      <alignment vertical="top" wrapText="1"/>
    </xf>
    <xf numFmtId="0" fontId="0" fillId="0" borderId="66" xfId="0" applyBorder="1" applyAlignment="1">
      <alignment vertical="top" wrapText="1"/>
    </xf>
    <xf numFmtId="0" fontId="0" fillId="0" borderId="65" xfId="0" applyBorder="1" applyAlignment="1">
      <alignment horizontal="center" vertical="top" wrapText="1"/>
    </xf>
    <xf numFmtId="0" fontId="0" fillId="0" borderId="65" xfId="0" applyBorder="1" applyAlignment="1">
      <alignment vertical="top"/>
    </xf>
    <xf numFmtId="0" fontId="0" fillId="0" borderId="65" xfId="0" applyBorder="1" applyAlignment="1">
      <alignment horizontal="left" vertical="center"/>
    </xf>
    <xf numFmtId="0" fontId="0" fillId="0" borderId="65" xfId="0" applyBorder="1" applyAlignment="1">
      <alignment horizontal="left" vertical="center" wrapText="1"/>
    </xf>
    <xf numFmtId="0" fontId="9" fillId="0" borderId="0" xfId="0" applyFont="1" applyAlignment="1">
      <alignment horizontal="left" vertical="top" wrapText="1"/>
    </xf>
    <xf numFmtId="0" fontId="4" fillId="5" borderId="25" xfId="0" applyFont="1" applyFill="1" applyBorder="1" applyAlignment="1">
      <alignment horizontal="center" vertical="center" wrapText="1"/>
    </xf>
    <xf numFmtId="0" fontId="4" fillId="0" borderId="7" xfId="0" applyFont="1" applyBorder="1" applyAlignment="1">
      <alignment vertical="center"/>
    </xf>
    <xf numFmtId="0" fontId="4" fillId="0" borderId="1" xfId="0" applyFont="1" applyBorder="1" applyAlignment="1">
      <alignment vertical="center"/>
    </xf>
    <xf numFmtId="0" fontId="24" fillId="0" borderId="1" xfId="0" applyFont="1" applyBorder="1" applyAlignment="1">
      <alignment horizontal="center" vertical="center" wrapText="1"/>
    </xf>
    <xf numFmtId="0" fontId="28" fillId="0" borderId="11" xfId="1" applyFont="1" applyBorder="1" applyAlignment="1">
      <alignment horizontal="center" vertical="center" wrapText="1"/>
    </xf>
    <xf numFmtId="0" fontId="28" fillId="0" borderId="6" xfId="1" applyFont="1" applyBorder="1" applyAlignment="1">
      <alignment horizontal="center" vertical="center" wrapText="1"/>
    </xf>
    <xf numFmtId="0" fontId="29" fillId="0" borderId="6" xfId="1" applyFont="1" applyBorder="1" applyAlignment="1">
      <alignment horizontal="center" vertical="center" wrapText="1"/>
    </xf>
    <xf numFmtId="0" fontId="28" fillId="0" borderId="33" xfId="1" applyFont="1" applyBorder="1" applyAlignment="1">
      <alignment horizontal="center" vertical="center" wrapText="1"/>
    </xf>
    <xf numFmtId="0" fontId="29" fillId="0" borderId="33" xfId="1" applyFont="1" applyBorder="1" applyAlignment="1">
      <alignment horizontal="center" vertical="center" wrapText="1"/>
    </xf>
    <xf numFmtId="0" fontId="30" fillId="2" borderId="10" xfId="0" applyFont="1" applyFill="1" applyBorder="1" applyAlignment="1">
      <alignment horizontal="center" vertical="center" wrapText="1"/>
    </xf>
    <xf numFmtId="0" fontId="31" fillId="2" borderId="3" xfId="0" applyFont="1" applyFill="1" applyBorder="1" applyAlignment="1">
      <alignment horizontal="left" vertical="top" wrapText="1"/>
    </xf>
    <xf numFmtId="0" fontId="31" fillId="2" borderId="40" xfId="0" applyFont="1" applyFill="1" applyBorder="1" applyAlignment="1">
      <alignment horizontal="left" vertical="top" wrapText="1"/>
    </xf>
    <xf numFmtId="0" fontId="31" fillId="0" borderId="37" xfId="0" applyFont="1" applyBorder="1" applyAlignment="1">
      <alignment horizontal="center"/>
    </xf>
    <xf numFmtId="0" fontId="31" fillId="0" borderId="5" xfId="0" applyFont="1" applyBorder="1" applyAlignment="1">
      <alignment horizontal="center"/>
    </xf>
    <xf numFmtId="0" fontId="31" fillId="0" borderId="38" xfId="0" applyFont="1" applyBorder="1" applyAlignment="1">
      <alignment horizontal="center" vertical="center"/>
    </xf>
    <xf numFmtId="0" fontId="31" fillId="0" borderId="38" xfId="0" applyFont="1" applyBorder="1" applyAlignment="1">
      <alignment horizontal="center"/>
    </xf>
    <xf numFmtId="0" fontId="31" fillId="0" borderId="9" xfId="0" applyFont="1" applyBorder="1" applyAlignment="1">
      <alignment horizontal="center" vertical="center"/>
    </xf>
    <xf numFmtId="0" fontId="31" fillId="0" borderId="11" xfId="0" applyFont="1" applyBorder="1" applyAlignment="1">
      <alignment horizontal="center"/>
    </xf>
    <xf numFmtId="0" fontId="31" fillId="0" borderId="6" xfId="0" applyFont="1" applyBorder="1" applyAlignment="1">
      <alignment horizontal="center"/>
    </xf>
    <xf numFmtId="0" fontId="31" fillId="0" borderId="33" xfId="0" applyFont="1" applyBorder="1" applyAlignment="1">
      <alignment horizontal="center" vertical="center"/>
    </xf>
    <xf numFmtId="0" fontId="31" fillId="0" borderId="33" xfId="0" applyFont="1" applyBorder="1" applyAlignment="1">
      <alignment horizontal="center"/>
    </xf>
    <xf numFmtId="0" fontId="31" fillId="0" borderId="10" xfId="0" applyFont="1" applyBorder="1" applyAlignment="1">
      <alignment horizontal="center" vertical="center"/>
    </xf>
    <xf numFmtId="0" fontId="31" fillId="0" borderId="26" xfId="0" applyFont="1" applyBorder="1" applyAlignment="1">
      <alignment horizontal="center"/>
    </xf>
    <xf numFmtId="0" fontId="31" fillId="0" borderId="2" xfId="0" applyFont="1" applyBorder="1" applyAlignment="1">
      <alignment horizontal="center"/>
    </xf>
    <xf numFmtId="0" fontId="31" fillId="0" borderId="14" xfId="0" applyFont="1" applyBorder="1" applyAlignment="1">
      <alignment horizontal="center" vertical="center"/>
    </xf>
    <xf numFmtId="0" fontId="31" fillId="0" borderId="14" xfId="0" applyFont="1" applyBorder="1" applyAlignment="1">
      <alignment horizontal="center"/>
    </xf>
    <xf numFmtId="0" fontId="31" fillId="0" borderId="51" xfId="0" applyFont="1" applyBorder="1" applyAlignment="1">
      <alignment horizontal="center" vertical="center"/>
    </xf>
    <xf numFmtId="0" fontId="24" fillId="0" borderId="6" xfId="0" applyFont="1" applyBorder="1" applyAlignment="1">
      <alignment horizontal="center"/>
    </xf>
    <xf numFmtId="0" fontId="24" fillId="0" borderId="7"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4" fillId="0" borderId="25" xfId="0" applyFont="1" applyBorder="1" applyAlignment="1">
      <alignment horizontal="center" vertical="center" wrapText="1"/>
    </xf>
    <xf numFmtId="0" fontId="31" fillId="0" borderId="8" xfId="0" applyFont="1" applyBorder="1" applyAlignment="1">
      <alignment horizontal="center" vertical="center"/>
    </xf>
    <xf numFmtId="0" fontId="24" fillId="2" borderId="3" xfId="0" applyFont="1" applyFill="1" applyBorder="1" applyAlignment="1">
      <alignment horizontal="left" vertical="top" wrapText="1"/>
    </xf>
    <xf numFmtId="0" fontId="24" fillId="0" borderId="37" xfId="0" applyFont="1" applyFill="1" applyBorder="1" applyAlignment="1">
      <alignment horizontal="center"/>
    </xf>
    <xf numFmtId="0" fontId="28" fillId="0" borderId="0" xfId="1" applyFont="1" applyAlignment="1"/>
    <xf numFmtId="0" fontId="24" fillId="0" borderId="1" xfId="0" applyFont="1" applyFill="1" applyBorder="1" applyAlignment="1">
      <alignment horizontal="center"/>
    </xf>
    <xf numFmtId="0" fontId="24" fillId="0" borderId="5" xfId="0" applyFont="1" applyFill="1" applyBorder="1" applyAlignment="1">
      <alignment horizontal="center"/>
    </xf>
    <xf numFmtId="0" fontId="24" fillId="0" borderId="5" xfId="0" applyFont="1" applyFill="1" applyBorder="1" applyAlignment="1">
      <alignment horizontal="center" vertical="center" wrapText="1"/>
    </xf>
    <xf numFmtId="0" fontId="24" fillId="0" borderId="38" xfId="0" applyFont="1" applyFill="1" applyBorder="1" applyAlignment="1">
      <alignment horizontal="center" vertical="center"/>
    </xf>
    <xf numFmtId="0" fontId="24" fillId="0" borderId="25" xfId="0" applyFont="1" applyFill="1" applyBorder="1" applyAlignment="1">
      <alignment horizontal="center"/>
    </xf>
    <xf numFmtId="0" fontId="24" fillId="0" borderId="25" xfId="0" applyFont="1" applyBorder="1" applyAlignment="1">
      <alignment horizontal="center"/>
    </xf>
    <xf numFmtId="0" fontId="24" fillId="0" borderId="7" xfId="0" applyFont="1" applyFill="1" applyBorder="1" applyAlignment="1">
      <alignment horizontal="center" vertical="center"/>
    </xf>
    <xf numFmtId="0" fontId="24" fillId="0" borderId="1" xfId="0" applyFont="1" applyFill="1" applyBorder="1" applyAlignment="1">
      <alignment horizontal="center" vertical="center"/>
    </xf>
    <xf numFmtId="0" fontId="24" fillId="0" borderId="25" xfId="0" applyFont="1" applyFill="1" applyBorder="1" applyAlignment="1">
      <alignment horizontal="center" vertical="center"/>
    </xf>
    <xf numFmtId="0" fontId="31" fillId="2" borderId="3" xfId="0" applyFont="1" applyFill="1" applyBorder="1" applyAlignment="1">
      <alignment horizontal="left" vertical="top"/>
    </xf>
    <xf numFmtId="0" fontId="31" fillId="2" borderId="40" xfId="0" applyFont="1" applyFill="1" applyBorder="1" applyAlignment="1">
      <alignment horizontal="left" vertical="top"/>
    </xf>
    <xf numFmtId="0" fontId="31" fillId="0" borderId="49" xfId="0" applyFont="1" applyBorder="1" applyAlignment="1">
      <alignment horizontal="center"/>
    </xf>
    <xf numFmtId="0" fontId="31" fillId="0" borderId="35" xfId="0" applyFont="1" applyFill="1" applyBorder="1" applyAlignment="1">
      <alignment horizontal="center"/>
    </xf>
    <xf numFmtId="0" fontId="31" fillId="0" borderId="35" xfId="0" applyFont="1" applyBorder="1" applyAlignment="1">
      <alignment horizontal="center"/>
    </xf>
    <xf numFmtId="0" fontId="31" fillId="0" borderId="46" xfId="0" applyFont="1" applyBorder="1" applyAlignment="1">
      <alignment horizontal="center" vertical="center"/>
    </xf>
    <xf numFmtId="0" fontId="31" fillId="0" borderId="46" xfId="0" applyFont="1" applyBorder="1" applyAlignment="1">
      <alignment horizontal="center"/>
    </xf>
    <xf numFmtId="0" fontId="31" fillId="0" borderId="27" xfId="0" applyFont="1" applyBorder="1" applyAlignment="1">
      <alignment horizontal="center" vertical="center"/>
    </xf>
    <xf numFmtId="0" fontId="32" fillId="3" borderId="16" xfId="0" applyFont="1" applyFill="1" applyBorder="1" applyAlignment="1">
      <alignment horizontal="left"/>
    </xf>
    <xf numFmtId="0" fontId="32" fillId="3" borderId="17" xfId="0" applyFont="1" applyFill="1" applyBorder="1" applyAlignment="1">
      <alignment horizontal="left"/>
    </xf>
    <xf numFmtId="0" fontId="32" fillId="3" borderId="54" xfId="0" applyFont="1" applyFill="1" applyBorder="1" applyAlignment="1">
      <alignment horizontal="left"/>
    </xf>
    <xf numFmtId="0" fontId="31" fillId="0" borderId="37" xfId="0" applyFont="1" applyFill="1" applyBorder="1" applyAlignment="1">
      <alignment horizontal="center"/>
    </xf>
    <xf numFmtId="0" fontId="31" fillId="0" borderId="5" xfId="0" applyFont="1" applyFill="1" applyBorder="1" applyAlignment="1">
      <alignment horizontal="center"/>
    </xf>
    <xf numFmtId="0" fontId="31" fillId="0" borderId="38" xfId="0" applyFont="1" applyFill="1" applyBorder="1" applyAlignment="1">
      <alignment horizontal="center" vertical="center"/>
    </xf>
    <xf numFmtId="0" fontId="31" fillId="0" borderId="26" xfId="0" applyFont="1" applyFill="1" applyBorder="1" applyAlignment="1">
      <alignment horizontal="center"/>
    </xf>
    <xf numFmtId="0" fontId="31" fillId="0" borderId="2" xfId="0" applyFont="1" applyFill="1" applyBorder="1" applyAlignment="1">
      <alignment horizontal="center"/>
    </xf>
    <xf numFmtId="0" fontId="31" fillId="0" borderId="14" xfId="0" applyFont="1" applyFill="1" applyBorder="1" applyAlignment="1">
      <alignment horizontal="center" vertical="center"/>
    </xf>
    <xf numFmtId="0" fontId="31" fillId="0" borderId="11" xfId="0" applyFont="1" applyFill="1" applyBorder="1" applyAlignment="1">
      <alignment horizontal="center"/>
    </xf>
    <xf numFmtId="0" fontId="31" fillId="0" borderId="6" xfId="0" applyFont="1" applyFill="1" applyBorder="1" applyAlignment="1">
      <alignment horizontal="center"/>
    </xf>
    <xf numFmtId="0" fontId="31" fillId="0" borderId="33" xfId="0" applyFont="1" applyFill="1" applyBorder="1" applyAlignment="1">
      <alignment horizontal="center" vertical="center"/>
    </xf>
    <xf numFmtId="0" fontId="28" fillId="0" borderId="11" xfId="1" applyFont="1" applyFill="1" applyBorder="1" applyAlignment="1">
      <alignment horizontal="center"/>
    </xf>
    <xf numFmtId="0" fontId="28" fillId="0" borderId="6" xfId="1" applyFont="1" applyFill="1" applyBorder="1" applyAlignment="1">
      <alignment horizontal="center"/>
    </xf>
    <xf numFmtId="0" fontId="28" fillId="0" borderId="33" xfId="1" applyFont="1" applyFill="1" applyBorder="1" applyAlignment="1">
      <alignment horizontal="center" vertical="center"/>
    </xf>
    <xf numFmtId="0" fontId="28" fillId="0" borderId="33" xfId="1" applyFont="1" applyBorder="1" applyAlignment="1">
      <alignment horizontal="center"/>
    </xf>
    <xf numFmtId="0" fontId="24" fillId="0" borderId="37" xfId="0" applyFont="1" applyBorder="1" applyAlignment="1">
      <alignment horizontal="center"/>
    </xf>
    <xf numFmtId="0" fontId="24" fillId="0" borderId="5" xfId="0" applyFont="1" applyBorder="1" applyAlignment="1">
      <alignment horizontal="center"/>
    </xf>
    <xf numFmtId="0" fontId="24" fillId="0" borderId="38" xfId="0" applyFont="1" applyBorder="1" applyAlignment="1">
      <alignment horizontal="center" vertical="center"/>
    </xf>
    <xf numFmtId="0" fontId="24" fillId="0" borderId="38" xfId="0" applyFont="1" applyBorder="1" applyAlignment="1">
      <alignment horizontal="center"/>
    </xf>
    <xf numFmtId="0" fontId="24" fillId="0" borderId="11" xfId="0" applyFont="1" applyBorder="1" applyAlignment="1">
      <alignment horizontal="center"/>
    </xf>
    <xf numFmtId="0" fontId="24" fillId="0" borderId="33" xfId="0" applyFont="1" applyBorder="1" applyAlignment="1">
      <alignment horizontal="center" vertical="center"/>
    </xf>
    <xf numFmtId="0" fontId="24" fillId="0" borderId="33" xfId="0" applyFont="1" applyBorder="1" applyAlignment="1">
      <alignment horizontal="center"/>
    </xf>
    <xf numFmtId="0" fontId="24" fillId="0" borderId="7" xfId="0" applyFont="1" applyBorder="1" applyAlignment="1">
      <alignment horizontal="center" vertical="center"/>
    </xf>
    <xf numFmtId="0" fontId="33" fillId="0" borderId="1" xfId="0" applyFont="1" applyBorder="1" applyAlignment="1">
      <alignment horizontal="center" vertical="center"/>
    </xf>
    <xf numFmtId="0" fontId="24" fillId="0" borderId="1" xfId="0" applyFont="1" applyBorder="1" applyAlignment="1">
      <alignment horizontal="center" vertical="center"/>
    </xf>
    <xf numFmtId="0" fontId="24" fillId="0" borderId="25" xfId="0" applyFont="1" applyBorder="1" applyAlignment="1">
      <alignment horizontal="center" vertical="center"/>
    </xf>
    <xf numFmtId="0" fontId="24" fillId="0" borderId="5" xfId="0" applyFont="1" applyBorder="1" applyAlignment="1">
      <alignment horizontal="center" vertical="center"/>
    </xf>
    <xf numFmtId="0" fontId="24" fillId="0" borderId="38" xfId="0" applyFont="1" applyBorder="1" applyAlignment="1">
      <alignment horizontal="center" vertical="center" wrapText="1"/>
    </xf>
    <xf numFmtId="0" fontId="31" fillId="0" borderId="38" xfId="0" applyFont="1" applyBorder="1" applyAlignment="1">
      <alignment horizontal="center" vertical="center" wrapText="1"/>
    </xf>
    <xf numFmtId="0" fontId="24" fillId="0" borderId="2" xfId="0" applyFont="1" applyBorder="1" applyAlignment="1">
      <alignment horizontal="center" vertical="center"/>
    </xf>
    <xf numFmtId="0" fontId="24" fillId="0" borderId="14" xfId="0" applyFont="1" applyBorder="1" applyAlignment="1">
      <alignment horizontal="center" vertical="center" wrapText="1"/>
    </xf>
    <xf numFmtId="0" fontId="31" fillId="0" borderId="14" xfId="0" applyFont="1" applyBorder="1" applyAlignment="1">
      <alignment horizontal="center" vertical="center" wrapText="1"/>
    </xf>
    <xf numFmtId="0" fontId="24" fillId="0" borderId="6" xfId="0" applyFont="1" applyBorder="1" applyAlignment="1">
      <alignment horizontal="center" vertical="center"/>
    </xf>
    <xf numFmtId="0" fontId="24" fillId="0" borderId="33" xfId="0" applyFont="1" applyBorder="1" applyAlignment="1">
      <alignment horizontal="center" vertical="center" wrapText="1"/>
    </xf>
    <xf numFmtId="0" fontId="31" fillId="0" borderId="33" xfId="0" applyFont="1" applyBorder="1" applyAlignment="1">
      <alignment horizontal="center" vertical="center" wrapText="1"/>
    </xf>
    <xf numFmtId="0" fontId="24" fillId="0" borderId="7" xfId="0" applyFont="1" applyBorder="1" applyAlignment="1">
      <alignment horizontal="center" vertical="center" wrapText="1"/>
    </xf>
    <xf numFmtId="0" fontId="34" fillId="0" borderId="1" xfId="0" applyFont="1" applyBorder="1" applyAlignment="1">
      <alignment horizontal="center" vertical="center"/>
    </xf>
    <xf numFmtId="0" fontId="31" fillId="2" borderId="3" xfId="0" applyFont="1" applyFill="1" applyBorder="1" applyAlignment="1">
      <alignment vertical="top" wrapText="1"/>
    </xf>
    <xf numFmtId="0" fontId="31" fillId="0" borderId="0" xfId="0" applyFont="1" applyBorder="1" applyAlignment="1">
      <alignment horizontal="center" vertical="center"/>
    </xf>
    <xf numFmtId="0" fontId="24" fillId="0" borderId="2" xfId="0" applyFont="1" applyBorder="1" applyAlignment="1">
      <alignment horizontal="center"/>
    </xf>
    <xf numFmtId="0" fontId="31" fillId="3" borderId="15" xfId="0" applyFont="1" applyFill="1" applyBorder="1" applyAlignment="1"/>
    <xf numFmtId="0" fontId="32" fillId="3" borderId="15" xfId="0" applyFont="1" applyFill="1" applyBorder="1" applyAlignment="1"/>
    <xf numFmtId="0" fontId="32" fillId="3" borderId="15" xfId="0" applyFont="1" applyFill="1" applyBorder="1" applyAlignment="1">
      <alignment horizontal="left" vertical="center"/>
    </xf>
    <xf numFmtId="0" fontId="32" fillId="3" borderId="42" xfId="0" applyFont="1" applyFill="1" applyBorder="1" applyAlignment="1">
      <alignment horizontal="left" vertical="center"/>
    </xf>
    <xf numFmtId="0" fontId="31" fillId="0" borderId="56" xfId="0" applyFont="1" applyBorder="1" applyAlignment="1">
      <alignment horizontal="center"/>
    </xf>
    <xf numFmtId="0" fontId="31" fillId="0" borderId="57" xfId="0" applyFont="1" applyBorder="1" applyAlignment="1">
      <alignment horizontal="center"/>
    </xf>
    <xf numFmtId="0" fontId="31" fillId="0" borderId="58" xfId="0" applyFont="1" applyBorder="1" applyAlignment="1">
      <alignment horizontal="center" vertical="center"/>
    </xf>
    <xf numFmtId="0" fontId="31" fillId="0" borderId="58" xfId="0" applyFont="1" applyBorder="1" applyAlignment="1">
      <alignment horizontal="center"/>
    </xf>
    <xf numFmtId="0" fontId="31" fillId="0" borderId="59" xfId="0" applyFont="1" applyBorder="1" applyAlignment="1">
      <alignment horizontal="center" vertical="center"/>
    </xf>
    <xf numFmtId="0" fontId="31" fillId="0" borderId="14" xfId="0" applyFont="1" applyFill="1" applyBorder="1" applyAlignment="1">
      <alignment horizontal="center"/>
    </xf>
    <xf numFmtId="0" fontId="32" fillId="3" borderId="3" xfId="0" applyFont="1" applyFill="1" applyBorder="1" applyAlignment="1">
      <alignment horizontal="left" vertical="top"/>
    </xf>
    <xf numFmtId="0" fontId="32" fillId="3" borderId="40" xfId="0" applyFont="1" applyFill="1" applyBorder="1" applyAlignment="1">
      <alignment horizontal="left" vertical="top"/>
    </xf>
    <xf numFmtId="0" fontId="31" fillId="0" borderId="56" xfId="0" applyFont="1" applyFill="1" applyBorder="1" applyAlignment="1">
      <alignment horizontal="center"/>
    </xf>
    <xf numFmtId="0" fontId="31" fillId="0" borderId="57" xfId="0" applyFont="1" applyFill="1" applyBorder="1" applyAlignment="1">
      <alignment horizontal="center"/>
    </xf>
    <xf numFmtId="0" fontId="31" fillId="0" borderId="58" xfId="0" applyFont="1" applyFill="1" applyBorder="1" applyAlignment="1">
      <alignment horizontal="center" vertical="center"/>
    </xf>
    <xf numFmtId="0" fontId="31" fillId="0" borderId="58" xfId="0" applyFont="1" applyFill="1" applyBorder="1" applyAlignment="1">
      <alignment horizontal="center"/>
    </xf>
    <xf numFmtId="0" fontId="31" fillId="0" borderId="6" xfId="0" applyFont="1" applyFill="1" applyBorder="1" applyAlignment="1">
      <alignment horizontal="center" vertical="center"/>
    </xf>
    <xf numFmtId="0" fontId="31" fillId="0" borderId="33" xfId="0" applyFont="1" applyFill="1" applyBorder="1" applyAlignment="1">
      <alignment horizontal="center"/>
    </xf>
    <xf numFmtId="0" fontId="31" fillId="3" borderId="15" xfId="0" applyFont="1" applyFill="1" applyBorder="1" applyAlignment="1">
      <alignment horizontal="center" vertical="top" wrapText="1"/>
    </xf>
    <xf numFmtId="0" fontId="31" fillId="3" borderId="42" xfId="0" applyFont="1" applyFill="1" applyBorder="1" applyAlignment="1">
      <alignment horizontal="center" vertical="top" wrapText="1"/>
    </xf>
    <xf numFmtId="0" fontId="35" fillId="0" borderId="37" xfId="0" applyFont="1" applyBorder="1" applyAlignment="1">
      <alignment horizontal="center"/>
    </xf>
    <xf numFmtId="0" fontId="35" fillId="0" borderId="21" xfId="0" applyFont="1" applyBorder="1" applyAlignment="1">
      <alignment horizontal="center" vertical="center"/>
    </xf>
    <xf numFmtId="0" fontId="35" fillId="0" borderId="38" xfId="0" applyFont="1" applyBorder="1" applyAlignment="1">
      <alignment horizontal="center"/>
    </xf>
    <xf numFmtId="0" fontId="35" fillId="0" borderId="9" xfId="0" applyFont="1" applyBorder="1" applyAlignment="1">
      <alignment horizontal="center" vertical="center"/>
    </xf>
    <xf numFmtId="0" fontId="35" fillId="0" borderId="51" xfId="0" applyFont="1" applyBorder="1" applyAlignment="1">
      <alignment horizontal="center" vertical="center"/>
    </xf>
    <xf numFmtId="0" fontId="35" fillId="0" borderId="10" xfId="0" applyFont="1" applyBorder="1" applyAlignment="1">
      <alignment horizontal="center" vertical="center"/>
    </xf>
    <xf numFmtId="0" fontId="31" fillId="3" borderId="15" xfId="0" applyFont="1" applyFill="1" applyBorder="1" applyAlignment="1">
      <alignment vertical="top" wrapText="1"/>
    </xf>
    <xf numFmtId="0" fontId="31" fillId="3" borderId="15" xfId="0" applyFont="1" applyFill="1" applyBorder="1" applyAlignment="1">
      <alignment horizontal="left" vertical="top" wrapText="1"/>
    </xf>
    <xf numFmtId="0" fontId="31" fillId="3" borderId="42" xfId="0" applyFont="1" applyFill="1" applyBorder="1" applyAlignment="1">
      <alignment horizontal="left" vertical="top" wrapText="1"/>
    </xf>
    <xf numFmtId="0" fontId="24" fillId="5" borderId="25" xfId="0" applyFont="1" applyFill="1" applyBorder="1" applyAlignment="1">
      <alignment horizontal="center" vertical="center"/>
    </xf>
    <xf numFmtId="0" fontId="24" fillId="5" borderId="25" xfId="0" applyFont="1" applyFill="1" applyBorder="1" applyAlignment="1">
      <alignment horizontal="center" vertical="center" wrapText="1"/>
    </xf>
    <xf numFmtId="0" fontId="31" fillId="3" borderId="25" xfId="0" applyFont="1" applyFill="1" applyBorder="1" applyAlignment="1">
      <alignment horizontal="left" vertical="top" wrapText="1"/>
    </xf>
    <xf numFmtId="0" fontId="31" fillId="3" borderId="3" xfId="0" applyFont="1" applyFill="1" applyBorder="1" applyAlignment="1">
      <alignment horizontal="left" vertical="top" wrapText="1"/>
    </xf>
    <xf numFmtId="0" fontId="31" fillId="3" borderId="40" xfId="0" applyFont="1" applyFill="1" applyBorder="1" applyAlignment="1">
      <alignment horizontal="left" vertical="top" wrapText="1"/>
    </xf>
    <xf numFmtId="0" fontId="24" fillId="0" borderId="37" xfId="0" applyFont="1" applyBorder="1" applyAlignment="1">
      <alignment horizontal="center" vertical="center" wrapText="1"/>
    </xf>
    <xf numFmtId="0" fontId="28" fillId="0" borderId="5" xfId="1" applyFont="1" applyBorder="1" applyAlignment="1">
      <alignment horizontal="center" vertical="center" wrapText="1"/>
    </xf>
    <xf numFmtId="0" fontId="24" fillId="0" borderId="5" xfId="0" applyFont="1" applyBorder="1" applyAlignment="1">
      <alignment horizontal="center" vertical="center" wrapText="1"/>
    </xf>
    <xf numFmtId="0" fontId="24" fillId="0" borderId="26" xfId="0" applyFont="1" applyBorder="1" applyAlignment="1">
      <alignment horizontal="center" wrapText="1"/>
    </xf>
    <xf numFmtId="0" fontId="24" fillId="0" borderId="2" xfId="0" applyFont="1" applyBorder="1" applyAlignment="1">
      <alignment horizontal="center" wrapText="1"/>
    </xf>
    <xf numFmtId="0" fontId="24" fillId="0" borderId="14" xfId="0" applyFont="1" applyBorder="1" applyAlignment="1">
      <alignment horizontal="center" wrapText="1"/>
    </xf>
    <xf numFmtId="0" fontId="24" fillId="0" borderId="11" xfId="0" applyFont="1" applyBorder="1" applyAlignment="1">
      <alignment horizontal="center" wrapText="1"/>
    </xf>
    <xf numFmtId="0" fontId="24" fillId="0" borderId="6" xfId="0" applyFont="1" applyBorder="1" applyAlignment="1">
      <alignment horizontal="center" wrapText="1"/>
    </xf>
    <xf numFmtId="0" fontId="24" fillId="0" borderId="33" xfId="0" applyFont="1" applyBorder="1" applyAlignment="1">
      <alignment horizontal="center" wrapText="1"/>
    </xf>
    <xf numFmtId="0" fontId="33" fillId="0" borderId="5" xfId="0" applyFont="1" applyBorder="1" applyAlignment="1">
      <alignment horizontal="center" vertical="center" wrapText="1"/>
    </xf>
    <xf numFmtId="0" fontId="37" fillId="0" borderId="38" xfId="0" applyFont="1" applyBorder="1" applyAlignment="1">
      <alignment horizontal="center"/>
    </xf>
    <xf numFmtId="0" fontId="32" fillId="0" borderId="9" xfId="0" applyFont="1" applyBorder="1" applyAlignment="1">
      <alignment horizontal="center" vertical="center"/>
    </xf>
    <xf numFmtId="0" fontId="24" fillId="0" borderId="11" xfId="0" applyFont="1" applyBorder="1" applyAlignment="1">
      <alignment horizontal="center" vertical="center" wrapText="1"/>
    </xf>
    <xf numFmtId="0" fontId="24" fillId="0" borderId="6" xfId="0" applyFont="1" applyBorder="1" applyAlignment="1">
      <alignment horizontal="center" vertical="center" wrapText="1"/>
    </xf>
    <xf numFmtId="0" fontId="38" fillId="0" borderId="6" xfId="1" applyFont="1" applyBorder="1" applyAlignment="1">
      <alignment horizontal="center" vertical="center" wrapText="1"/>
    </xf>
    <xf numFmtId="0" fontId="29" fillId="0" borderId="37" xfId="1" applyFont="1" applyBorder="1" applyAlignment="1">
      <alignment horizontal="center" vertical="top" wrapText="1"/>
    </xf>
    <xf numFmtId="0" fontId="24" fillId="0" borderId="5" xfId="0" applyFont="1" applyBorder="1" applyAlignment="1">
      <alignment horizontal="center" wrapText="1"/>
    </xf>
    <xf numFmtId="0" fontId="28" fillId="0" borderId="5" xfId="1" applyFont="1" applyBorder="1" applyAlignment="1">
      <alignment horizontal="center" wrapText="1"/>
    </xf>
    <xf numFmtId="0" fontId="28" fillId="0" borderId="38" xfId="1" applyFont="1" applyBorder="1" applyAlignment="1">
      <alignment horizontal="center" vertical="center" wrapText="1"/>
    </xf>
    <xf numFmtId="0" fontId="24" fillId="0" borderId="38" xfId="0" applyFont="1" applyBorder="1" applyAlignment="1">
      <alignment horizontal="center" wrapText="1"/>
    </xf>
    <xf numFmtId="0" fontId="28" fillId="0" borderId="38" xfId="1" applyFont="1" applyBorder="1" applyAlignment="1">
      <alignment horizontal="center" wrapText="1"/>
    </xf>
    <xf numFmtId="0" fontId="31" fillId="0" borderId="9" xfId="0" applyFont="1" applyBorder="1" applyAlignment="1">
      <alignment horizontal="center" vertical="center" wrapText="1"/>
    </xf>
    <xf numFmtId="0" fontId="39" fillId="0" borderId="11" xfId="0" applyFont="1" applyBorder="1" applyAlignment="1">
      <alignment horizontal="center" wrapText="1"/>
    </xf>
    <xf numFmtId="0" fontId="28" fillId="0" borderId="6" xfId="1" applyFont="1" applyBorder="1" applyAlignment="1">
      <alignment horizontal="center" wrapText="1"/>
    </xf>
    <xf numFmtId="0" fontId="31" fillId="0" borderId="10" xfId="0" applyFont="1" applyBorder="1" applyAlignment="1">
      <alignment horizontal="center" vertical="center" wrapText="1"/>
    </xf>
    <xf numFmtId="0" fontId="29" fillId="0" borderId="7" xfId="1" applyFont="1" applyBorder="1" applyAlignment="1">
      <alignment horizontal="center" wrapText="1"/>
    </xf>
    <xf numFmtId="0" fontId="40" fillId="0" borderId="1" xfId="0" applyFont="1" applyBorder="1" applyAlignment="1">
      <alignment horizontal="center"/>
    </xf>
    <xf numFmtId="0" fontId="28" fillId="0" borderId="1" xfId="1" applyFont="1" applyBorder="1" applyAlignment="1">
      <alignment horizontal="center" wrapText="1"/>
    </xf>
    <xf numFmtId="0" fontId="28" fillId="0" borderId="1" xfId="1" applyFont="1" applyBorder="1" applyAlignment="1">
      <alignment horizontal="center"/>
    </xf>
    <xf numFmtId="0" fontId="29" fillId="0" borderId="1" xfId="1" applyFont="1" applyBorder="1" applyAlignment="1">
      <alignment horizontal="center" wrapText="1"/>
    </xf>
    <xf numFmtId="0" fontId="28" fillId="0" borderId="25" xfId="1" applyFont="1" applyBorder="1" applyAlignment="1">
      <alignment horizontal="center" vertical="center" wrapText="1"/>
    </xf>
    <xf numFmtId="0" fontId="28" fillId="0" borderId="25" xfId="1" applyFont="1" applyBorder="1" applyAlignment="1">
      <alignment horizontal="center" wrapText="1"/>
    </xf>
    <xf numFmtId="0" fontId="31" fillId="2" borderId="15" xfId="0" applyFont="1" applyFill="1" applyBorder="1" applyAlignment="1">
      <alignment horizontal="left" vertical="top" wrapText="1"/>
    </xf>
    <xf numFmtId="0" fontId="31" fillId="2" borderId="42" xfId="0" applyFont="1" applyFill="1" applyBorder="1" applyAlignment="1">
      <alignment horizontal="left" vertical="top" wrapText="1"/>
    </xf>
    <xf numFmtId="0" fontId="24" fillId="0" borderId="37" xfId="0" applyFont="1" applyBorder="1" applyAlignment="1">
      <alignment horizontal="left" vertical="top" wrapText="1"/>
    </xf>
    <xf numFmtId="0" fontId="24" fillId="0" borderId="5" xfId="0" applyFont="1" applyBorder="1" applyAlignment="1">
      <alignment horizontal="left" vertical="top" wrapText="1"/>
    </xf>
    <xf numFmtId="0" fontId="28" fillId="0" borderId="5" xfId="1" applyFont="1" applyBorder="1" applyAlignment="1">
      <alignment horizontal="left" vertical="top" wrapText="1"/>
    </xf>
    <xf numFmtId="0" fontId="29" fillId="0" borderId="5" xfId="1" applyFont="1" applyBorder="1" applyAlignment="1">
      <alignment horizontal="left" vertical="top" wrapText="1"/>
    </xf>
    <xf numFmtId="0" fontId="28" fillId="0" borderId="38" xfId="1" applyFont="1" applyBorder="1" applyAlignment="1">
      <alignment horizontal="center" vertical="top" wrapText="1"/>
    </xf>
    <xf numFmtId="0" fontId="24" fillId="0" borderId="26" xfId="0" applyFont="1" applyBorder="1" applyAlignment="1">
      <alignment horizontal="left" vertical="top" wrapText="1"/>
    </xf>
    <xf numFmtId="0" fontId="24" fillId="0" borderId="2" xfId="0" applyFont="1" applyBorder="1" applyAlignment="1">
      <alignment horizontal="left" vertical="top" wrapText="1"/>
    </xf>
    <xf numFmtId="0" fontId="28" fillId="0" borderId="2" xfId="1" applyFont="1" applyBorder="1" applyAlignment="1">
      <alignment horizontal="left" vertical="top" wrapText="1"/>
    </xf>
    <xf numFmtId="0" fontId="28" fillId="0" borderId="2" xfId="1" applyFont="1" applyBorder="1" applyAlignment="1">
      <alignment horizontal="center" wrapText="1"/>
    </xf>
    <xf numFmtId="0" fontId="38" fillId="0" borderId="2" xfId="1" applyFont="1" applyBorder="1" applyAlignment="1">
      <alignment horizontal="left" vertical="top" wrapText="1"/>
    </xf>
    <xf numFmtId="0" fontId="28" fillId="0" borderId="14" xfId="1" applyFont="1" applyBorder="1" applyAlignment="1">
      <alignment horizontal="center" vertical="center" wrapText="1"/>
    </xf>
    <xf numFmtId="0" fontId="24" fillId="0" borderId="14" xfId="0" applyFont="1" applyBorder="1" applyAlignment="1">
      <alignment horizontal="center" vertical="top" wrapText="1"/>
    </xf>
    <xf numFmtId="0" fontId="28" fillId="0" borderId="14" xfId="1" applyFont="1" applyBorder="1" applyAlignment="1">
      <alignment horizontal="center" vertical="top" wrapText="1"/>
    </xf>
    <xf numFmtId="0" fontId="31" fillId="0" borderId="51" xfId="0" applyFont="1" applyBorder="1" applyAlignment="1">
      <alignment horizontal="center" vertical="center" wrapText="1"/>
    </xf>
    <xf numFmtId="0" fontId="28" fillId="0" borderId="6" xfId="1" applyFont="1" applyBorder="1" applyAlignment="1">
      <alignment horizontal="left" vertical="top" wrapText="1"/>
    </xf>
    <xf numFmtId="0" fontId="28" fillId="0" borderId="33" xfId="1" applyFont="1" applyBorder="1" applyAlignment="1">
      <alignment horizontal="center" wrapText="1"/>
    </xf>
    <xf numFmtId="0" fontId="28" fillId="0" borderId="37" xfId="1" applyFont="1" applyBorder="1" applyAlignment="1">
      <alignment horizontal="center" vertical="center" wrapText="1"/>
    </xf>
    <xf numFmtId="0" fontId="29" fillId="0" borderId="5" xfId="1" applyFont="1" applyBorder="1" applyAlignment="1">
      <alignment horizontal="center" vertical="center" wrapText="1"/>
    </xf>
    <xf numFmtId="0" fontId="32" fillId="0" borderId="6" xfId="0" applyFont="1" applyBorder="1" applyAlignment="1">
      <alignment horizontal="center" vertical="center" wrapText="1"/>
    </xf>
    <xf numFmtId="0" fontId="29" fillId="0" borderId="61" xfId="1" applyFont="1" applyBorder="1" applyAlignment="1">
      <alignment horizontal="center" vertical="top" wrapText="1"/>
    </xf>
    <xf numFmtId="0" fontId="29" fillId="0" borderId="26" xfId="1" applyFont="1" applyBorder="1" applyAlignment="1">
      <alignment horizontal="center"/>
    </xf>
    <xf numFmtId="0" fontId="29" fillId="0" borderId="2" xfId="1" applyFont="1" applyBorder="1" applyAlignment="1">
      <alignment horizontal="center"/>
    </xf>
    <xf numFmtId="0" fontId="28" fillId="0" borderId="2" xfId="1" applyFont="1" applyBorder="1" applyAlignment="1">
      <alignment horizontal="center"/>
    </xf>
    <xf numFmtId="0" fontId="41" fillId="0" borderId="2" xfId="0" applyFont="1" applyBorder="1" applyAlignment="1">
      <alignment horizontal="center"/>
    </xf>
    <xf numFmtId="0" fontId="28" fillId="0" borderId="14" xfId="1" applyFont="1" applyBorder="1" applyAlignment="1">
      <alignment horizontal="center" vertical="center"/>
    </xf>
    <xf numFmtId="0" fontId="28" fillId="0" borderId="14" xfId="1" applyFont="1" applyBorder="1" applyAlignment="1">
      <alignment horizontal="center"/>
    </xf>
    <xf numFmtId="0" fontId="42" fillId="0" borderId="51" xfId="0" applyFont="1" applyBorder="1" applyAlignment="1">
      <alignment horizontal="center" vertical="center"/>
    </xf>
    <xf numFmtId="0" fontId="29" fillId="0" borderId="0" xfId="1" applyFont="1" applyBorder="1" applyAlignment="1">
      <alignment horizontal="center" vertical="top" wrapText="1"/>
    </xf>
    <xf numFmtId="0" fontId="39" fillId="0" borderId="2" xfId="0" applyFont="1" applyBorder="1" applyAlignment="1">
      <alignment horizontal="center"/>
    </xf>
    <xf numFmtId="0" fontId="39" fillId="0" borderId="14" xfId="0" applyFont="1" applyBorder="1" applyAlignment="1">
      <alignment horizontal="center" vertical="center"/>
    </xf>
    <xf numFmtId="0" fontId="39" fillId="0" borderId="14" xfId="0" applyFont="1" applyBorder="1" applyAlignment="1">
      <alignment horizontal="center"/>
    </xf>
    <xf numFmtId="0" fontId="39" fillId="0" borderId="26" xfId="0" applyFont="1" applyBorder="1" applyAlignment="1">
      <alignment horizontal="center"/>
    </xf>
    <xf numFmtId="0" fontId="39" fillId="0" borderId="11" xfId="0" applyFont="1" applyBorder="1" applyAlignment="1">
      <alignment horizontal="center"/>
    </xf>
    <xf numFmtId="0" fontId="39" fillId="0" borderId="6" xfId="0" applyFont="1" applyBorder="1" applyAlignment="1">
      <alignment horizontal="center"/>
    </xf>
    <xf numFmtId="0" fontId="28" fillId="0" borderId="6" xfId="1" applyFont="1" applyBorder="1" applyAlignment="1">
      <alignment horizontal="center"/>
    </xf>
    <xf numFmtId="0" fontId="39" fillId="0" borderId="33" xfId="0" applyFont="1" applyBorder="1" applyAlignment="1">
      <alignment horizontal="center" vertical="center"/>
    </xf>
    <xf numFmtId="0" fontId="39" fillId="0" borderId="33" xfId="0" applyFont="1" applyBorder="1" applyAlignment="1">
      <alignment horizontal="center"/>
    </xf>
    <xf numFmtId="0" fontId="42" fillId="0" borderId="28" xfId="0" applyFont="1" applyBorder="1" applyAlignment="1">
      <alignment horizontal="center" vertical="center"/>
    </xf>
    <xf numFmtId="0" fontId="22" fillId="0" borderId="38"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7" xfId="0" applyFont="1" applyBorder="1" applyAlignment="1">
      <alignment horizontal="center" vertical="center" wrapText="1"/>
    </xf>
    <xf numFmtId="0" fontId="0" fillId="6" borderId="42" xfId="0" applyFont="1" applyFill="1" applyBorder="1" applyAlignment="1">
      <alignment horizontal="center" vertical="top"/>
    </xf>
    <xf numFmtId="0" fontId="3" fillId="0" borderId="6" xfId="0" applyFont="1" applyBorder="1" applyAlignment="1">
      <alignment horizontal="center" vertical="center" wrapText="1"/>
    </xf>
    <xf numFmtId="0" fontId="9" fillId="7" borderId="69" xfId="0" applyFont="1" applyFill="1" applyBorder="1" applyAlignment="1">
      <alignment horizontal="left" vertical="center"/>
    </xf>
    <xf numFmtId="0" fontId="2" fillId="0" borderId="0" xfId="0" applyFont="1" applyAlignment="1">
      <alignment horizontal="left" vertical="top"/>
    </xf>
    <xf numFmtId="0" fontId="0" fillId="7" borderId="65" xfId="0" applyFill="1" applyBorder="1" applyAlignment="1">
      <alignment horizontal="left"/>
    </xf>
    <xf numFmtId="0" fontId="0" fillId="7" borderId="69" xfId="0" applyFill="1" applyBorder="1" applyAlignment="1">
      <alignment horizontal="left" vertical="center"/>
    </xf>
    <xf numFmtId="0" fontId="0" fillId="7" borderId="63" xfId="0" applyFill="1" applyBorder="1" applyAlignment="1">
      <alignment horizontal="left"/>
    </xf>
    <xf numFmtId="0" fontId="0" fillId="7" borderId="64" xfId="0" applyFill="1" applyBorder="1" applyAlignment="1">
      <alignment horizontal="left"/>
    </xf>
    <xf numFmtId="0" fontId="43" fillId="0" borderId="0" xfId="0" applyFont="1" applyAlignment="1">
      <alignment vertical="top" wrapText="1"/>
    </xf>
    <xf numFmtId="0" fontId="0" fillId="0" borderId="66" xfId="0" applyBorder="1" applyAlignment="1">
      <alignment horizontal="center" vertical="top" wrapText="1"/>
    </xf>
    <xf numFmtId="0" fontId="0" fillId="0" borderId="67" xfId="0" applyBorder="1" applyAlignment="1">
      <alignment horizontal="center" vertical="top" wrapText="1"/>
    </xf>
    <xf numFmtId="0" fontId="2" fillId="7" borderId="66" xfId="0" applyFont="1" applyFill="1" applyBorder="1" applyAlignment="1">
      <alignment horizontal="left" vertical="top"/>
    </xf>
    <xf numFmtId="0" fontId="2" fillId="7" borderId="70" xfId="0" applyFont="1" applyFill="1" applyBorder="1" applyAlignment="1">
      <alignment horizontal="left" vertical="top"/>
    </xf>
    <xf numFmtId="0" fontId="2" fillId="7" borderId="67" xfId="0" applyFont="1" applyFill="1" applyBorder="1" applyAlignment="1">
      <alignment horizontal="left" vertical="top"/>
    </xf>
    <xf numFmtId="0" fontId="1" fillId="0" borderId="66" xfId="1" applyBorder="1" applyAlignment="1">
      <alignment horizontal="center" vertical="top"/>
    </xf>
    <xf numFmtId="0" fontId="1" fillId="0" borderId="67" xfId="1" applyBorder="1" applyAlignment="1">
      <alignment horizontal="center" vertical="top"/>
    </xf>
    <xf numFmtId="0" fontId="1" fillId="0" borderId="66" xfId="1" applyBorder="1" applyAlignment="1">
      <alignment horizontal="center" vertical="top" wrapText="1"/>
    </xf>
    <xf numFmtId="0" fontId="1" fillId="0" borderId="67" xfId="1" applyBorder="1" applyAlignment="1">
      <alignment horizontal="center" vertical="top" wrapText="1"/>
    </xf>
    <xf numFmtId="0" fontId="26" fillId="0" borderId="0" xfId="0" applyFont="1" applyAlignment="1">
      <alignment horizontal="center"/>
    </xf>
    <xf numFmtId="0" fontId="2"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vertical="top" wrapText="1"/>
    </xf>
    <xf numFmtId="0" fontId="10" fillId="7" borderId="66" xfId="0" applyFont="1" applyFill="1" applyBorder="1" applyAlignment="1">
      <alignment horizontal="left" vertical="top"/>
    </xf>
    <xf numFmtId="0" fontId="10" fillId="7" borderId="71" xfId="0" applyFont="1" applyFill="1" applyBorder="1" applyAlignment="1">
      <alignment horizontal="left" vertical="top"/>
    </xf>
    <xf numFmtId="0" fontId="10" fillId="7" borderId="72" xfId="0" applyFont="1" applyFill="1" applyBorder="1" applyAlignment="1">
      <alignment horizontal="left" vertical="top"/>
    </xf>
    <xf numFmtId="0" fontId="26" fillId="7" borderId="70" xfId="0" applyFont="1" applyFill="1" applyBorder="1" applyAlignment="1">
      <alignment horizontal="center" vertical="top" wrapText="1"/>
    </xf>
    <xf numFmtId="0" fontId="0" fillId="0" borderId="0" xfId="0" applyAlignment="1">
      <alignment horizontal="left" vertical="top" wrapText="1"/>
    </xf>
    <xf numFmtId="0" fontId="9" fillId="0" borderId="0" xfId="0" applyFont="1" applyAlignment="1">
      <alignment horizontal="left" vertical="top" wrapText="1"/>
    </xf>
  </cellXfs>
  <cellStyles count="2">
    <cellStyle name="Hyperlink" xfId="1" builtinId="8"/>
    <cellStyle name="Normal" xfId="0" builtinId="0"/>
  </cellStyles>
  <dxfs count="84">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
      <fill>
        <patternFill>
          <bgColor theme="5" tint="0.59996337778862885"/>
        </patternFill>
      </fill>
    </dxf>
    <dxf>
      <fill>
        <patternFill>
          <bgColor theme="7"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www.clipc.eu/catalogue/browse_step.php?menu=63" TargetMode="External"/><Relationship Id="rId21" Type="http://schemas.openxmlformats.org/officeDocument/2006/relationships/hyperlink" Target="https://confluence.ecmwf.int/display/CKB/ERA5%3A+data+documentation" TargetMode="External"/><Relationship Id="rId42" Type="http://schemas.openxmlformats.org/officeDocument/2006/relationships/hyperlink" Target="https://confluence.ecmwf.int/display/CKB/ERA5+explorer%3A+documentation" TargetMode="External"/><Relationship Id="rId47" Type="http://schemas.openxmlformats.org/officeDocument/2006/relationships/hyperlink" Target="https://www.tandfonline.com/doi/abs/10.1080/17538947.2018.1429502" TargetMode="External"/><Relationship Id="rId63" Type="http://schemas.openxmlformats.org/officeDocument/2006/relationships/hyperlink" Target="http://climexp.knmi.nl/help/hcdn.shtml" TargetMode="External"/><Relationship Id="rId68" Type="http://schemas.openxmlformats.org/officeDocument/2006/relationships/hyperlink" Target="https://opendata.dwd.de/climate_environment/GPCC/html/gpcc_firstguess_doi_download.html" TargetMode="External"/><Relationship Id="rId84" Type="http://schemas.openxmlformats.org/officeDocument/2006/relationships/hyperlink" Target="http://ecem.wemcouncil.org/pdf/ECEM_VFS_C06_MSLP_20171128.pdf" TargetMode="External"/><Relationship Id="rId89" Type="http://schemas.openxmlformats.org/officeDocument/2006/relationships/hyperlink" Target="http://ecem.wemcouncil.org/pdf/ECEM_VFS_E04_WPG_20180209.pdf" TargetMode="External"/><Relationship Id="rId16" Type="http://schemas.openxmlformats.org/officeDocument/2006/relationships/hyperlink" Target="https://uip.primavera-h2020.eu/data-viewer/" TargetMode="External"/><Relationship Id="rId107" Type="http://schemas.openxmlformats.org/officeDocument/2006/relationships/hyperlink" Target="https://interactive-atlas.ipcc.ch/" TargetMode="External"/><Relationship Id="rId11" Type="http://schemas.openxmlformats.org/officeDocument/2006/relationships/hyperlink" Target="http://ecem.wemcouncil.org/" TargetMode="External"/><Relationship Id="rId32" Type="http://schemas.openxmlformats.org/officeDocument/2006/relationships/hyperlink" Target="https://uip.primavera-h2020.eu/data-viewer/about" TargetMode="External"/><Relationship Id="rId37" Type="http://schemas.openxmlformats.org/officeDocument/2006/relationships/hyperlink" Target="https://www.nature.com/articles/s41597-020-0453-3" TargetMode="External"/><Relationship Id="rId53" Type="http://schemas.openxmlformats.org/officeDocument/2006/relationships/hyperlink" Target="https://gisclimatechange.ucar.edu/sites/default/files/users/Climate_Inspector_HowTo.pdf" TargetMode="External"/><Relationship Id="rId58" Type="http://schemas.openxmlformats.org/officeDocument/2006/relationships/hyperlink" Target="https://climateknowledgeportal.worldbank.org/tutorial" TargetMode="External"/><Relationship Id="rId74" Type="http://schemas.openxmlformats.org/officeDocument/2006/relationships/hyperlink" Target="https://www.ipcc.ch/site/assets/uploads/2018/02/SYR_AR5_FINAL_full.pdf" TargetMode="External"/><Relationship Id="rId79" Type="http://schemas.openxmlformats.org/officeDocument/2006/relationships/hyperlink" Target="http://ecem.wemcouncil.org/pdf/ECEM_VFS_C01_TA_20171128.pdf" TargetMode="External"/><Relationship Id="rId102" Type="http://schemas.openxmlformats.org/officeDocument/2006/relationships/hyperlink" Target="https://www.atlas.impact2c.eu/en/about/about-impact2c/data_ensemble/" TargetMode="External"/><Relationship Id="rId5" Type="http://schemas.openxmlformats.org/officeDocument/2006/relationships/hyperlink" Target="https://climexp.knmi.nl/start.cgi" TargetMode="External"/><Relationship Id="rId90" Type="http://schemas.openxmlformats.org/officeDocument/2006/relationships/hyperlink" Target="http://european-crt.org/files/typology-final-report.pdf" TargetMode="External"/><Relationship Id="rId95" Type="http://schemas.openxmlformats.org/officeDocument/2006/relationships/hyperlink" Target="http://climate-impact-explorer.climateanalytics.org/climate-impact-explorer_methodology.pdf" TargetMode="External"/><Relationship Id="rId22" Type="http://schemas.openxmlformats.org/officeDocument/2006/relationships/hyperlink" Target="https://cds.climate.copernicus.eu/cdsapp" TargetMode="External"/><Relationship Id="rId27" Type="http://schemas.openxmlformats.org/officeDocument/2006/relationships/hyperlink" Target="https://psl.noaa.gov/data/index.html" TargetMode="External"/><Relationship Id="rId43" Type="http://schemas.openxmlformats.org/officeDocument/2006/relationships/hyperlink" Target="https://www.eea.europa.eu/publications/climate-change-impacts-and-vulnerability-2016" TargetMode="External"/><Relationship Id="rId48" Type="http://schemas.openxmlformats.org/officeDocument/2006/relationships/hyperlink" Target="http://www.clipc.eu/content/content.php?menu=26" TargetMode="External"/><Relationship Id="rId64" Type="http://schemas.openxmlformats.org/officeDocument/2006/relationships/hyperlink" Target="https://www.mcloud.de/web/guest/suche/-/results/suche/auto/WebEnVisWetter/0" TargetMode="External"/><Relationship Id="rId69" Type="http://schemas.openxmlformats.org/officeDocument/2006/relationships/hyperlink" Target="https://agupubs.onlinelibrary.wiley.com/doi/full/10.1029/2007JD008470" TargetMode="External"/><Relationship Id="rId80" Type="http://schemas.openxmlformats.org/officeDocument/2006/relationships/hyperlink" Target="http://ecem.wemcouncil.org/pdf/ECEM_VFS_C02_TP_20171128.pdf" TargetMode="External"/><Relationship Id="rId85" Type="http://schemas.openxmlformats.org/officeDocument/2006/relationships/hyperlink" Target="http://ecem.wemcouncil.org/pdf/ECEM_VFS_C07_SD_20171128.pdf" TargetMode="External"/><Relationship Id="rId12" Type="http://schemas.openxmlformats.org/officeDocument/2006/relationships/hyperlink" Target="http://european-crt.org/map.html" TargetMode="External"/><Relationship Id="rId17" Type="http://schemas.openxmlformats.org/officeDocument/2006/relationships/hyperlink" Target="https://knmi-ecad-assets-prd.s3.amazonaws.com/documents/atbd.pdf" TargetMode="External"/><Relationship Id="rId33" Type="http://schemas.openxmlformats.org/officeDocument/2006/relationships/hyperlink" Target="http://ecem.wemcouncil.org/pdf/C3S_441_Lot2_ECEM_D3.4.1_201801_SeasonalSkillAssessmentOfESCIIs_v1.pdf" TargetMode="External"/><Relationship Id="rId38" Type="http://schemas.openxmlformats.org/officeDocument/2006/relationships/hyperlink" Target="https://www.tandfonline.com/eprint/efGemz2In95yFJ6Czeuq/full" TargetMode="External"/><Relationship Id="rId59" Type="http://schemas.openxmlformats.org/officeDocument/2006/relationships/hyperlink" Target="https://pdx.pressbooks.pub/ctoolkit/front-matter/introduction/" TargetMode="External"/><Relationship Id="rId103" Type="http://schemas.openxmlformats.org/officeDocument/2006/relationships/hyperlink" Target="https://research.wur.nl/en/publications/developing-climate-information-portals-with-users-promises-and-pi" TargetMode="External"/><Relationship Id="rId108" Type="http://schemas.openxmlformats.org/officeDocument/2006/relationships/hyperlink" Target="https://interactive-atlas.ipcc.ch/" TargetMode="External"/><Relationship Id="rId54" Type="http://schemas.openxmlformats.org/officeDocument/2006/relationships/hyperlink" Target="https://gisclimatechange.ucar.edu/" TargetMode="External"/><Relationship Id="rId70" Type="http://schemas.openxmlformats.org/officeDocument/2006/relationships/hyperlink" Target="https://climatereanalyzer.org/about/datasets.php" TargetMode="External"/><Relationship Id="rId75" Type="http://schemas.openxmlformats.org/officeDocument/2006/relationships/hyperlink" Target="http://www.clipc.eu/catalogue/browse_step.php?menu=63" TargetMode="External"/><Relationship Id="rId91" Type="http://schemas.openxmlformats.org/officeDocument/2006/relationships/hyperlink" Target="https://euro-cordex.net/060378/index.php.en" TargetMode="External"/><Relationship Id="rId96" Type="http://schemas.openxmlformats.org/officeDocument/2006/relationships/hyperlink" Target="https://www.primavera-h2020.eu/modelling/our-models/" TargetMode="External"/><Relationship Id="rId1" Type="http://schemas.openxmlformats.org/officeDocument/2006/relationships/hyperlink" Target="https://climateknowledgeportal.worldbank.org/" TargetMode="External"/><Relationship Id="rId6" Type="http://schemas.openxmlformats.org/officeDocument/2006/relationships/hyperlink" Target="http://www.clipc.eu/indicator-toolkit" TargetMode="External"/><Relationship Id="rId15" Type="http://schemas.openxmlformats.org/officeDocument/2006/relationships/hyperlink" Target="http://climate-impact-explorer.climateanalytics.org/" TargetMode="External"/><Relationship Id="rId23" Type="http://schemas.openxmlformats.org/officeDocument/2006/relationships/hyperlink" Target="http://climate-impact-explorer.climateanalytics.org/20210603_Draft_Tec_Doc_CIE_final_version.pdf" TargetMode="External"/><Relationship Id="rId28" Type="http://schemas.openxmlformats.org/officeDocument/2006/relationships/hyperlink" Target="https://www.mcloud.de/web/guest/suche/-/results/suche/auto/WebEnVisWetter/0" TargetMode="External"/><Relationship Id="rId36" Type="http://schemas.openxmlformats.org/officeDocument/2006/relationships/hyperlink" Target="https://psl.noaa.gov/ipcc/ocn/details.html" TargetMode="External"/><Relationship Id="rId49" Type="http://schemas.openxmlformats.org/officeDocument/2006/relationships/hyperlink" Target="http://gis.ucar.edu/data/climate" TargetMode="External"/><Relationship Id="rId57" Type="http://schemas.openxmlformats.org/officeDocument/2006/relationships/hyperlink" Target="https://www.youtube.com/watch?v=U3mg9GVpkTw" TargetMode="External"/><Relationship Id="rId106" Type="http://schemas.openxmlformats.org/officeDocument/2006/relationships/hyperlink" Target="https://interactive-atlas.ipcc.ch/documentation" TargetMode="External"/><Relationship Id="rId10" Type="http://schemas.openxmlformats.org/officeDocument/2006/relationships/hyperlink" Target="https://psl.noaa.gov/ipcc/ocn/" TargetMode="External"/><Relationship Id="rId31" Type="http://schemas.openxmlformats.org/officeDocument/2006/relationships/hyperlink" Target="https://www.atlas.impact2c.eu/en/" TargetMode="External"/><Relationship Id="rId44" Type="http://schemas.openxmlformats.org/officeDocument/2006/relationships/hyperlink" Target="http://european-crt.org/files/typology-final-report.pdf" TargetMode="External"/><Relationship Id="rId52" Type="http://schemas.openxmlformats.org/officeDocument/2006/relationships/hyperlink" Target="https://www.youtube.com/watch?v=Gry8-H-dsAE" TargetMode="External"/><Relationship Id="rId60" Type="http://schemas.openxmlformats.org/officeDocument/2006/relationships/hyperlink" Target="https://www.youtube.com/watch?v=V1gHFdFM35Q" TargetMode="External"/><Relationship Id="rId65" Type="http://schemas.openxmlformats.org/officeDocument/2006/relationships/hyperlink" Target="https://cera-www.dkrz.de/WDCC/ui/cerasearch/" TargetMode="External"/><Relationship Id="rId73" Type="http://schemas.openxmlformats.org/officeDocument/2006/relationships/hyperlink" Target="https://pcmdi.llnl.gov/mips/cmip5/" TargetMode="External"/><Relationship Id="rId78" Type="http://schemas.openxmlformats.org/officeDocument/2006/relationships/hyperlink" Target="http://grid.imginternet.it/Articles/Library/E-Highway-2050.kl" TargetMode="External"/><Relationship Id="rId81" Type="http://schemas.openxmlformats.org/officeDocument/2006/relationships/hyperlink" Target="http://ecem.wemcouncil.org/pdf/ECEM_VFS_C03_RH_20171128.pdf" TargetMode="External"/><Relationship Id="rId86" Type="http://schemas.openxmlformats.org/officeDocument/2006/relationships/hyperlink" Target="http://ecem.wemcouncil.org/pdf/ECEM_VFS_E01_DEM_20180309.pdf" TargetMode="External"/><Relationship Id="rId94" Type="http://schemas.openxmlformats.org/officeDocument/2006/relationships/hyperlink" Target="https://cds.climate.copernicus.eu/cdsapp" TargetMode="External"/><Relationship Id="rId99" Type="http://schemas.openxmlformats.org/officeDocument/2006/relationships/hyperlink" Target="https://impact2c.hereon.de/imperia/md/content/csc/projekte/impact2c_final.pdf" TargetMode="External"/><Relationship Id="rId101" Type="http://schemas.openxmlformats.org/officeDocument/2006/relationships/hyperlink" Target="https://impact2c.hereon.de/imperia/md/content/csc/projekte/impact2c_final.pdf" TargetMode="External"/><Relationship Id="rId4" Type="http://schemas.openxmlformats.org/officeDocument/2006/relationships/hyperlink" Target="https://era5.lobelia.earth/" TargetMode="External"/><Relationship Id="rId9" Type="http://schemas.openxmlformats.org/officeDocument/2006/relationships/hyperlink" Target="http://interface.climatescale.com/" TargetMode="External"/><Relationship Id="rId13" Type="http://schemas.openxmlformats.org/officeDocument/2006/relationships/hyperlink" Target="https://eea.maps.arcgis.com/apps/MapSeries/index.html?appid=ec9a942228894562bd53310e3c3bc211" TargetMode="External"/><Relationship Id="rId18" Type="http://schemas.openxmlformats.org/officeDocument/2006/relationships/hyperlink" Target="https://climateknowledgeportal.worldbank.org/themes/custom/wb_cckp/resources/data/CCKP_Metadata_Final_January2021.pdf" TargetMode="External"/><Relationship Id="rId39" Type="http://schemas.openxmlformats.org/officeDocument/2006/relationships/hyperlink" Target="https://agupubs.onlinelibrary.wiley.com/doi/full/10.1002/jame.20038" TargetMode="External"/><Relationship Id="rId109" Type="http://schemas.openxmlformats.org/officeDocument/2006/relationships/hyperlink" Target="https://gisclimatechange.ucar.edu/sites/default/files/users/Downscaling.pdf" TargetMode="External"/><Relationship Id="rId34" Type="http://schemas.openxmlformats.org/officeDocument/2006/relationships/hyperlink" Target="http://ecem.wemcouncil.org/pdf/C3S_441_Lot2_ECEM_D2.2.1_201701_SeasonalSkillAssessementOfECVs_v2.pdf" TargetMode="External"/><Relationship Id="rId50" Type="http://schemas.openxmlformats.org/officeDocument/2006/relationships/hyperlink" Target="https://cds.climate.copernicus.eu/cdsapp" TargetMode="External"/><Relationship Id="rId55" Type="http://schemas.openxmlformats.org/officeDocument/2006/relationships/hyperlink" Target="http://ecem.wemcouncil.org/pdf/ECEM%20seasonal_user_guidance_report_r7669.pdf" TargetMode="External"/><Relationship Id="rId76" Type="http://schemas.openxmlformats.org/officeDocument/2006/relationships/hyperlink" Target="http://gis.ucar.edu/data/climate" TargetMode="External"/><Relationship Id="rId97" Type="http://schemas.openxmlformats.org/officeDocument/2006/relationships/hyperlink" Target="https://hess.copernicus.org/articles/19/4055/2015/hess-19-4055-2015.html" TargetMode="External"/><Relationship Id="rId104" Type="http://schemas.openxmlformats.org/officeDocument/2006/relationships/hyperlink" Target="https://interactive-atlas.ipcc.ch/" TargetMode="External"/><Relationship Id="rId7" Type="http://schemas.openxmlformats.org/officeDocument/2006/relationships/hyperlink" Target="https://gisclimatechange.ucar.edu/inspector" TargetMode="External"/><Relationship Id="rId71" Type="http://schemas.openxmlformats.org/officeDocument/2006/relationships/hyperlink" Target="https://sites.uea.ac.uk/cru/" TargetMode="External"/><Relationship Id="rId92" Type="http://schemas.openxmlformats.org/officeDocument/2006/relationships/hyperlink" Target="https://climate-adapt.eea.europa.eu/data-and-downloads/?source=%7B%22query%22%3A%7B%22function_score%22%3A%7B%22query%22%3A%7B%22bool%22%3A%7B%22must%22%3A%7B%22bool%22%3A%7B%22must%22%3A%5B%7B%22term%22%3A%7B%22hasWorkflowState%22%3A%22published%22%7D%7D%5D%7D%7D%2C%22filter%22%3A%7B%22bool%22%3A%7B%22must%22%3A%5B%7B%22bool%22%3A%7B%22should%22%3A%5B%7B%22term%22%3A%7B%22sectors%22%3A%22Urban%22%7D%7D%5D%7D%7D%2C%7B%22bool%22%3A%7B%22should%22%3A%5B%7B%22term%22%3A%7B%22climate_impacts%22%3A%22Extreme%20Temperatures%22%7D%7D%5D%7D%7D%5D%7D%7D%7D%7D%2C%22functions%22%3A%5B%7B%22gauss%22%3A%7B%22issued%22%3A%7B%22scale%22%3A%2214d%22%7D%7D%7D%5D%2C%22score_mode%22%3A%22sum%22%7D%7D%2C%22display_type%22%3A%22list%22%2C%22size%22%3A30%2C%22sort%22%3A%5B%7B%22year%22%3A%7B%22order%22%3A%22desc%22%7D%7D%5D%2C%22highlight%22%3A%7B%22fields%22%3A%7B%22*%22%3A%7B%7D%7D%7D%7D" TargetMode="External"/><Relationship Id="rId2" Type="http://schemas.openxmlformats.org/officeDocument/2006/relationships/hyperlink" Target="https://climatereanalyzer.org/" TargetMode="External"/><Relationship Id="rId29" Type="http://schemas.openxmlformats.org/officeDocument/2006/relationships/hyperlink" Target="https://showyourstripes.info/" TargetMode="External"/><Relationship Id="rId24" Type="http://schemas.openxmlformats.org/officeDocument/2006/relationships/hyperlink" Target="https://climate-adapt.eea.europa.eu/knowledge/tools/urban-adaptation/Urban-Adaptation-viewer-datasets" TargetMode="External"/><Relationship Id="rId40" Type="http://schemas.openxmlformats.org/officeDocument/2006/relationships/hyperlink" Target="https://www.bmvi.de/SharedDocs/DE/Artikel/DG/mfund-projekte/webenviswetter.html" TargetMode="External"/><Relationship Id="rId45" Type="http://schemas.openxmlformats.org/officeDocument/2006/relationships/hyperlink" Target="https://climateknowledgeportal.worldbank.org/themes/custom/wb_cckp/resources/data/CCKP_Metadata_Final_January2021.pdf" TargetMode="External"/><Relationship Id="rId66" Type="http://schemas.openxmlformats.org/officeDocument/2006/relationships/hyperlink" Target="https://www.ecmwf.int/en/forecasts/datasets/reanalysis-datasets/era5" TargetMode="External"/><Relationship Id="rId87" Type="http://schemas.openxmlformats.org/officeDocument/2006/relationships/hyperlink" Target="http://ecem.wemcouncil.org/pdf/ECEM_VFS_E02_HPG_20180209.pdf" TargetMode="External"/><Relationship Id="rId110" Type="http://schemas.openxmlformats.org/officeDocument/2006/relationships/hyperlink" Target="https://impact2c.hereon.de/" TargetMode="External"/><Relationship Id="rId61" Type="http://schemas.openxmlformats.org/officeDocument/2006/relationships/hyperlink" Target="https://www.ncei.noaa.gov/products/land-based-station/global-historical-climatology-network-daily" TargetMode="External"/><Relationship Id="rId82" Type="http://schemas.openxmlformats.org/officeDocument/2006/relationships/hyperlink" Target="http://ecem.wemcouncil.org/pdf/ECEM_VFS_C04_WS_20171128.pdf" TargetMode="External"/><Relationship Id="rId19" Type="http://schemas.openxmlformats.org/officeDocument/2006/relationships/hyperlink" Target="https://climatereanalyzer.org/reanalysis/monthly_maps/" TargetMode="External"/><Relationship Id="rId14" Type="http://schemas.openxmlformats.org/officeDocument/2006/relationships/hyperlink" Target="https://cds.climate.copernicus.eu/cdsapp" TargetMode="External"/><Relationship Id="rId30" Type="http://schemas.openxmlformats.org/officeDocument/2006/relationships/hyperlink" Target="https://uip.primavera-h2020.eu/data-viewer/about" TargetMode="External"/><Relationship Id="rId35" Type="http://schemas.openxmlformats.org/officeDocument/2006/relationships/hyperlink" Target="http://ecem.wemcouncil.org/pdf/ECEM%20seasonal_user_guidance_report_r7669.pdf" TargetMode="External"/><Relationship Id="rId56" Type="http://schemas.openxmlformats.org/officeDocument/2006/relationships/hyperlink" Target="http://european-crt.org/uses.html" TargetMode="External"/><Relationship Id="rId77" Type="http://schemas.openxmlformats.org/officeDocument/2006/relationships/hyperlink" Target="https://psl.noaa.gov/data/gridded/index.html" TargetMode="External"/><Relationship Id="rId100" Type="http://schemas.openxmlformats.org/officeDocument/2006/relationships/hyperlink" Target="https://www.atlas.impact2c.eu/en/about/about-impact2c-web-atlas/2-c-global-warming-period-concept/" TargetMode="External"/><Relationship Id="rId105" Type="http://schemas.openxmlformats.org/officeDocument/2006/relationships/hyperlink" Target="https://interactive-atlas.ipcc.ch/documentation" TargetMode="External"/><Relationship Id="rId8" Type="http://schemas.openxmlformats.org/officeDocument/2006/relationships/hyperlink" Target="https://www.dkrz.de/webvis/" TargetMode="External"/><Relationship Id="rId51" Type="http://schemas.openxmlformats.org/officeDocument/2006/relationships/hyperlink" Target="https://www.youtube.com/watch?v=61WxNlfzuzA" TargetMode="External"/><Relationship Id="rId72" Type="http://schemas.openxmlformats.org/officeDocument/2006/relationships/hyperlink" Target="https://ncar.ucar.edu/" TargetMode="External"/><Relationship Id="rId93" Type="http://schemas.openxmlformats.org/officeDocument/2006/relationships/hyperlink" Target="https://www.eea.europa.eu/data-and-maps" TargetMode="External"/><Relationship Id="rId98" Type="http://schemas.openxmlformats.org/officeDocument/2006/relationships/hyperlink" Target="https://impact2c.hereon.de/imperia/md/content/csc/policy_brief_2_our_common_futures.pdf" TargetMode="External"/><Relationship Id="rId3" Type="http://schemas.openxmlformats.org/officeDocument/2006/relationships/hyperlink" Target="https://www.globalclimatemonitor.org/" TargetMode="External"/><Relationship Id="rId25" Type="http://schemas.openxmlformats.org/officeDocument/2006/relationships/hyperlink" Target="http://european-crt.org/files/typology-final-report.pdf" TargetMode="External"/><Relationship Id="rId46" Type="http://schemas.openxmlformats.org/officeDocument/2006/relationships/hyperlink" Target="https://pdx.pressbooks.pub/ctoolkit/front-matter/introduction/" TargetMode="External"/><Relationship Id="rId67" Type="http://schemas.openxmlformats.org/officeDocument/2006/relationships/hyperlink" Target="https://rmets.onlinelibrary.wiley.com/doi/10.1002/joc.3711" TargetMode="External"/><Relationship Id="rId20" Type="http://schemas.openxmlformats.org/officeDocument/2006/relationships/hyperlink" Target="https://gisclimatechange.ucar.edu/faq" TargetMode="External"/><Relationship Id="rId41" Type="http://schemas.openxmlformats.org/officeDocument/2006/relationships/hyperlink" Target="http://climate-impact-explorer.climateanalytics.org/20210603_Draft_Tec_Doc_CIE_final_version.pdf" TargetMode="External"/><Relationship Id="rId62" Type="http://schemas.openxmlformats.org/officeDocument/2006/relationships/hyperlink" Target="https://www.ecad.eu/" TargetMode="External"/><Relationship Id="rId83" Type="http://schemas.openxmlformats.org/officeDocument/2006/relationships/hyperlink" Target="http://ecem.wemcouncil.org/pdf/ECEM_VFS_C05_GHI_20171128.pdf" TargetMode="External"/><Relationship Id="rId88" Type="http://schemas.openxmlformats.org/officeDocument/2006/relationships/hyperlink" Target="http://ecem.wemcouncil.org/pdf/ECEM_VFS_E03_SPG_20180209.pdf" TargetMode="External"/><Relationship Id="rId11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ilmatieteenlaitos.fi/ilmastollinen-vertailukausi" TargetMode="External"/><Relationship Id="rId21" Type="http://schemas.openxmlformats.org/officeDocument/2006/relationships/hyperlink" Target="https://www4.meteo.lv/klimatariks/en/" TargetMode="External"/><Relationship Id="rId42" Type="http://schemas.openxmlformats.org/officeDocument/2006/relationships/hyperlink" Target="https://www.dwd.de/DE/leistungen/klimaprojektionen/referenz-ensemble_tabelle.html?nn=452224" TargetMode="External"/><Relationship Id="rId47" Type="http://schemas.openxmlformats.org/officeDocument/2006/relationships/hyperlink" Target="https://www4.meteo.lv/klimatariks/files/tool_guide.pdf" TargetMode="External"/><Relationship Id="rId63" Type="http://schemas.openxmlformats.org/officeDocument/2006/relationships/hyperlink" Target="https://www.meteo.be/nl/klimaat/klimaat-van-belgie/klimaatatlas" TargetMode="External"/><Relationship Id="rId68" Type="http://schemas.openxmlformats.org/officeDocument/2006/relationships/hyperlink" Target="http://www.meteofrance.fr/climat-passe-et-futur/le-climat-futur-en-france" TargetMode="External"/><Relationship Id="rId84" Type="http://schemas.openxmlformats.org/officeDocument/2006/relationships/hyperlink" Target="https://www.climateimpactsonline.com/visualisierung14072016.png" TargetMode="External"/><Relationship Id="rId89" Type="http://schemas.openxmlformats.org/officeDocument/2006/relationships/hyperlink" Target="https://www.climateimpactsonline.com/" TargetMode="External"/><Relationship Id="rId16" Type="http://schemas.openxmlformats.org/officeDocument/2006/relationships/hyperlink" Target="https://www.smhi.se/en/climate/future-climate/climate-scenarios/" TargetMode="External"/><Relationship Id="rId107" Type="http://schemas.openxmlformats.org/officeDocument/2006/relationships/hyperlink" Target="https://www.hlnug.de/?id=11522" TargetMode="External"/><Relationship Id="rId11" Type="http://schemas.openxmlformats.org/officeDocument/2006/relationships/hyperlink" Target="http://www.meteofrance.fr/climat-passe-et-futur/climathd" TargetMode="External"/><Relationship Id="rId32" Type="http://schemas.openxmlformats.org/officeDocument/2006/relationships/hyperlink" Target="https://www.meteo.be/nl/klimaat/klimaat-van-belgie/klimaatatlas" TargetMode="External"/><Relationship Id="rId37" Type="http://schemas.openxmlformats.org/officeDocument/2006/relationships/hyperlink" Target="https://www.epa.ie/publications/research/climate-change/research-339-high-resolution-climate-projections-for-ireland-.php" TargetMode="External"/><Relationship Id="rId53" Type="http://schemas.openxmlformats.org/officeDocument/2006/relationships/hyperlink" Target="https://www.smhi.se/en/climate/future-climate/climate-scenarios/info/haag" TargetMode="External"/><Relationship Id="rId58" Type="http://schemas.openxmlformats.org/officeDocument/2006/relationships/hyperlink" Target="https://www.dmi.dk/fileadmin/user_upload/Bruger_upload/Raadgivning/Vejledning_i_anvendelse_af_udledningsscenarier.pdf" TargetMode="External"/><Relationship Id="rId74" Type="http://schemas.openxmlformats.org/officeDocument/2006/relationships/hyperlink" Target="https://www.dwd.de/DE/leistungen/deutscherklimaatlas/erlaeuterungen/klimaszenarien/klimaszenarien_node.html" TargetMode="External"/><Relationship Id="rId79" Type="http://schemas.openxmlformats.org/officeDocument/2006/relationships/hyperlink" Target="http://www.carpatclim-eu.org/pages/metadata/" TargetMode="External"/><Relationship Id="rId102" Type="http://schemas.openxmlformats.org/officeDocument/2006/relationships/hyperlink" Target="https://www.norddeutscher-klimamonitor.de/datengrundlage.html" TargetMode="External"/><Relationship Id="rId5" Type="http://schemas.openxmlformats.org/officeDocument/2006/relationships/hyperlink" Target="http://www.mtwetter.de/" TargetMode="External"/><Relationship Id="rId90" Type="http://schemas.openxmlformats.org/officeDocument/2006/relationships/hyperlink" Target="https://www.norddeutscher-klimamonitor.de/anleitung.html" TargetMode="External"/><Relationship Id="rId95" Type="http://schemas.openxmlformats.org/officeDocument/2006/relationships/hyperlink" Target="https://www.regionaler-klimaatlas.de/datengrundlage.html" TargetMode="External"/><Relationship Id="rId22" Type="http://schemas.openxmlformats.org/officeDocument/2006/relationships/hyperlink" Target="https://www4.meteo.lv/klimatariks/files/zinojums.pdf" TargetMode="External"/><Relationship Id="rId27" Type="http://schemas.openxmlformats.org/officeDocument/2006/relationships/hyperlink" Target="https://ilmasto-opas.fi/en/ilmastonmuutos/suomen-muuttuva-ilmasto" TargetMode="External"/><Relationship Id="rId43" Type="http://schemas.openxmlformats.org/officeDocument/2006/relationships/hyperlink" Target="https://www.dwd.de/DE/leistungen/deutscherklimaatlas/erlaeuterungen/klimaszenarien/klimaszenarien_node.html" TargetMode="External"/><Relationship Id="rId48" Type="http://schemas.openxmlformats.org/officeDocument/2006/relationships/hyperlink" Target="https://www.researchgate.net/publication/285188632_The_Norwegian_Earth_System_Model_NorESM1-M_-_Part_1_Description_and_basic_evaluation_of_the_physical_climate" TargetMode="External"/><Relationship Id="rId64" Type="http://schemas.openxmlformats.org/officeDocument/2006/relationships/hyperlink" Target="https://www.meteo.be/nl/klimaat/klimaat-van-belgie/klimaatatlas" TargetMode="External"/><Relationship Id="rId69" Type="http://schemas.openxmlformats.org/officeDocument/2006/relationships/hyperlink" Target="http://climatlas.hnms.gr/sdi/?lang=EN" TargetMode="External"/><Relationship Id="rId80" Type="http://schemas.openxmlformats.org/officeDocument/2006/relationships/hyperlink" Target="http://www.carpatclim-eu.org/pages/publications/" TargetMode="External"/><Relationship Id="rId85" Type="http://schemas.openxmlformats.org/officeDocument/2006/relationships/hyperlink" Target="https://www.climateimpactsonline.com/" TargetMode="External"/><Relationship Id="rId12" Type="http://schemas.openxmlformats.org/officeDocument/2006/relationships/hyperlink" Target="https://www.hlnug.de/?id=12735" TargetMode="External"/><Relationship Id="rId17" Type="http://schemas.openxmlformats.org/officeDocument/2006/relationships/hyperlink" Target="https://www.smhi.se/en/climate/future-climate/climate-scenarios/info/haag" TargetMode="External"/><Relationship Id="rId33" Type="http://schemas.openxmlformats.org/officeDocument/2006/relationships/hyperlink" Target="http://portaldoclima.pt/en/project/summary/" TargetMode="External"/><Relationship Id="rId38" Type="http://schemas.openxmlformats.org/officeDocument/2006/relationships/hyperlink" Target="https://www.vmm.be/publicaties/klimaatportaal-vlaanderen" TargetMode="External"/><Relationship Id="rId59" Type="http://schemas.openxmlformats.org/officeDocument/2006/relationships/hyperlink" Target="https://www.met.ie/climate-ireland/SummaryClimAvgs.pdf" TargetMode="External"/><Relationship Id="rId103" Type="http://schemas.openxmlformats.org/officeDocument/2006/relationships/hyperlink" Target="http://portaldoclima.pt/en/" TargetMode="External"/><Relationship Id="rId20" Type="http://schemas.openxmlformats.org/officeDocument/2006/relationships/hyperlink" Target="https://www.dmi.dk/klima-atlas/saadanbrugerduklimaatlas/?L=" TargetMode="External"/><Relationship Id="rId41" Type="http://schemas.openxmlformats.org/officeDocument/2006/relationships/hyperlink" Target="http://cdn.fmi.fi/legacy-fmi-fi-content/documents/sopeutumisseminaari_280207.pdf" TargetMode="External"/><Relationship Id="rId54" Type="http://schemas.openxmlformats.org/officeDocument/2006/relationships/hyperlink" Target="https://github.com/metno/OpenClimateData/wiki" TargetMode="External"/><Relationship Id="rId62" Type="http://schemas.openxmlformats.org/officeDocument/2006/relationships/hyperlink" Target="https://www4.meteo.lv/klimatariks/files/zinojums.pdf" TargetMode="External"/><Relationship Id="rId70" Type="http://schemas.openxmlformats.org/officeDocument/2006/relationships/hyperlink" Target="https://ilmasto-opas.fi/en/ilmastonmuutos/suomen-muuttuva-ilmasto/-/artikkeli/3db6d382-8d68-498d-bad9-40c5aedf42e3/hila-aineistojen-tuottaminen.html" TargetMode="External"/><Relationship Id="rId75" Type="http://schemas.openxmlformats.org/officeDocument/2006/relationships/hyperlink" Target="https://www.regionaler-klimaatlas.de/" TargetMode="External"/><Relationship Id="rId83" Type="http://schemas.openxmlformats.org/officeDocument/2006/relationships/hyperlink" Target="http://www.carpatclim-eu.org/pages/about/" TargetMode="External"/><Relationship Id="rId88" Type="http://schemas.openxmlformats.org/officeDocument/2006/relationships/hyperlink" Target="https://www.climateimpactsonline.com/" TargetMode="External"/><Relationship Id="rId91" Type="http://schemas.openxmlformats.org/officeDocument/2006/relationships/hyperlink" Target="https://www.hereon.de/imperia/md/content/klimabuero/norddeutscher_klimamonitor.pdf" TargetMode="External"/><Relationship Id="rId96" Type="http://schemas.openxmlformats.org/officeDocument/2006/relationships/hyperlink" Target="https://www.regionaler-klimaatlas.de/datengrundlage.html" TargetMode="External"/><Relationship Id="rId1" Type="http://schemas.openxmlformats.org/officeDocument/2006/relationships/hyperlink" Target="https://www.dwd.de/DE/klimaumwelt/klimaatlas/klimaatlas_node.html" TargetMode="External"/><Relationship Id="rId6" Type="http://schemas.openxmlformats.org/officeDocument/2006/relationships/hyperlink" Target="https://www.climateireland.ie/" TargetMode="External"/><Relationship Id="rId15" Type="http://schemas.openxmlformats.org/officeDocument/2006/relationships/hyperlink" Target="http://escenarios.adaptecca.es/faq" TargetMode="External"/><Relationship Id="rId23" Type="http://schemas.openxmlformats.org/officeDocument/2006/relationships/hyperlink" Target="https://www.milieurapport.be/publicaties/2019/klimaatadaptatietool-in-vlaanderen" TargetMode="External"/><Relationship Id="rId28" Type="http://schemas.openxmlformats.org/officeDocument/2006/relationships/hyperlink" Target="http://www.geophysica.fi/pdf/geophysica_2016_51_1-2_017_ruosteenoja.pdf" TargetMode="External"/><Relationship Id="rId36" Type="http://schemas.openxmlformats.org/officeDocument/2006/relationships/hyperlink" Target="https://www.dmi.dk/fileadmin/user_upload/Bruger_upload/Raadgivning/Vejledning_i_anvendelse_af_udledningsscenarier.pdf" TargetMode="External"/><Relationship Id="rId49" Type="http://schemas.openxmlformats.org/officeDocument/2006/relationships/hyperlink" Target="https://rmets.onlinelibrary.wiley.com/doi/abs/10.1002/joc.3888" TargetMode="External"/><Relationship Id="rId57" Type="http://schemas.openxmlformats.org/officeDocument/2006/relationships/hyperlink" Target="https://www.met.no/en" TargetMode="External"/><Relationship Id="rId106" Type="http://schemas.openxmlformats.org/officeDocument/2006/relationships/hyperlink" Target="https://www.hlnug.de/?id=11522" TargetMode="External"/><Relationship Id="rId10" Type="http://schemas.openxmlformats.org/officeDocument/2006/relationships/hyperlink" Target="http://climatlas.hnms.gr/sdi/?lang=EN" TargetMode="External"/><Relationship Id="rId31" Type="http://schemas.openxmlformats.org/officeDocument/2006/relationships/hyperlink" Target="https://www.epa.ie/publications/research/climate-change/research-339-high-resolution-climate-projections-for-ireland-.php" TargetMode="External"/><Relationship Id="rId44" Type="http://schemas.openxmlformats.org/officeDocument/2006/relationships/hyperlink" Target="https://www.mtwetter.de/monatskarte_info.php" TargetMode="External"/><Relationship Id="rId52" Type="http://schemas.openxmlformats.org/officeDocument/2006/relationships/hyperlink" Target="http://escenarios.adaptecca.es/doc/datos.pdf?v=2021" TargetMode="External"/><Relationship Id="rId60" Type="http://schemas.openxmlformats.org/officeDocument/2006/relationships/hyperlink" Target="https://www.epa.ie/publications/research/climate-change/research-339-high-resolution-climate-projections-for-ireland-.php" TargetMode="External"/><Relationship Id="rId65" Type="http://schemas.openxmlformats.org/officeDocument/2006/relationships/hyperlink" Target="https://www.vmm.be/publicaties/klimaatportaal-vlaanderen" TargetMode="External"/><Relationship Id="rId73" Type="http://schemas.openxmlformats.org/officeDocument/2006/relationships/hyperlink" Target="https://en.ilmatieteenlaitos.fi/plumes" TargetMode="External"/><Relationship Id="rId78" Type="http://schemas.openxmlformats.org/officeDocument/2006/relationships/hyperlink" Target="http://www.carpatclim-eu.org/pages/atlas/" TargetMode="External"/><Relationship Id="rId81" Type="http://schemas.openxmlformats.org/officeDocument/2006/relationships/hyperlink" Target="http://www.carpatclim-eu.org/pages/deliverables/" TargetMode="External"/><Relationship Id="rId86" Type="http://schemas.openxmlformats.org/officeDocument/2006/relationships/hyperlink" Target="https://hess.copernicus.org/articles/19/4055/2015/hess-19-4055-2015.html" TargetMode="External"/><Relationship Id="rId94" Type="http://schemas.openxmlformats.org/officeDocument/2006/relationships/hyperlink" Target="https://www.regionaler-klimaatlas.de/datengrundlage.html" TargetMode="External"/><Relationship Id="rId99" Type="http://schemas.openxmlformats.org/officeDocument/2006/relationships/hyperlink" Target="https://opendata.dwd.de/climate_environment/CDC/" TargetMode="External"/><Relationship Id="rId101" Type="http://schemas.openxmlformats.org/officeDocument/2006/relationships/hyperlink" Target="https://opendata.dwd.de/climate_environment/CDC/" TargetMode="External"/><Relationship Id="rId4" Type="http://schemas.openxmlformats.org/officeDocument/2006/relationships/hyperlink" Target="http://escenarios.adaptecca.es/" TargetMode="External"/><Relationship Id="rId9" Type="http://schemas.openxmlformats.org/officeDocument/2006/relationships/hyperlink" Target="https://klimaat.vmm.be/nl/web/guest/klimaatverandering-in-detail" TargetMode="External"/><Relationship Id="rId13" Type="http://schemas.openxmlformats.org/officeDocument/2006/relationships/hyperlink" Target="https://meetingorganizer.copernicus.org/EGU2016/EGU2016-16517.pdf" TargetMode="External"/><Relationship Id="rId18" Type="http://schemas.openxmlformats.org/officeDocument/2006/relationships/hyperlink" Target="https://ocdp.met.no/" TargetMode="External"/><Relationship Id="rId39" Type="http://schemas.openxmlformats.org/officeDocument/2006/relationships/hyperlink" Target="http://climatlas.hnms.gr/sdi/?lang=EN" TargetMode="External"/><Relationship Id="rId34" Type="http://schemas.openxmlformats.org/officeDocument/2006/relationships/hyperlink" Target="http://escenarios.adaptecca.es/faq" TargetMode="External"/><Relationship Id="rId50" Type="http://schemas.openxmlformats.org/officeDocument/2006/relationships/hyperlink" Target="https://rmets.onlinelibrary.wiley.com/doi/full/10.1002/met.1617" TargetMode="External"/><Relationship Id="rId55" Type="http://schemas.openxmlformats.org/officeDocument/2006/relationships/hyperlink" Target="https://www.ecad.eu/dailydata/" TargetMode="External"/><Relationship Id="rId76" Type="http://schemas.openxmlformats.org/officeDocument/2006/relationships/hyperlink" Target="https://www.norddeutscher-klimamonitor.de/" TargetMode="External"/><Relationship Id="rId97" Type="http://schemas.openxmlformats.org/officeDocument/2006/relationships/hyperlink" Target="https://www.regionaler-klimaatlas.de/datengrundlage.html" TargetMode="External"/><Relationship Id="rId104" Type="http://schemas.openxmlformats.org/officeDocument/2006/relationships/hyperlink" Target="https://www.met.ie/climate-ireland/SummaryClimAvgs.pdf" TargetMode="External"/><Relationship Id="rId7" Type="http://schemas.openxmlformats.org/officeDocument/2006/relationships/hyperlink" Target="https://en.ilmatieteenlaitos.fi/climate" TargetMode="External"/><Relationship Id="rId71" Type="http://schemas.openxmlformats.org/officeDocument/2006/relationships/hyperlink" Target="https://ilmasto-opas.fi/en/ilmastonmuutos/suomen-muuttuva-ilmasto/-/artikkeli/74b167fc-384b-44ae-84aa-c585ec218b41/ennustettu-ilmastonmuutos-suomessa.html" TargetMode="External"/><Relationship Id="rId92" Type="http://schemas.openxmlformats.org/officeDocument/2006/relationships/hyperlink" Target="https://esgf-data.dkrz.de/projects/esgf-dkrz/" TargetMode="External"/><Relationship Id="rId2" Type="http://schemas.openxmlformats.org/officeDocument/2006/relationships/hyperlink" Target="http://portaldoclima.pt/en/" TargetMode="External"/><Relationship Id="rId29" Type="http://schemas.openxmlformats.org/officeDocument/2006/relationships/hyperlink" Target="https://www.dwd.de/DE/leistungen/deutscherklimaatlas/erlaeuterungen/klimaszenarien/klimaszenarien_node.html" TargetMode="External"/><Relationship Id="rId24" Type="http://schemas.openxmlformats.org/officeDocument/2006/relationships/hyperlink" Target="https://www.vmm.be/publicaties/klimaatportaal-vlaanderen" TargetMode="External"/><Relationship Id="rId40" Type="http://schemas.openxmlformats.org/officeDocument/2006/relationships/hyperlink" Target="https://www.ilmatieteenlaitos.fi/ilmastollinen-vertailukausi" TargetMode="External"/><Relationship Id="rId45" Type="http://schemas.openxmlformats.org/officeDocument/2006/relationships/hyperlink" Target="https://www4.meteo.lv/klimatariks/files/tool_guide.pdf" TargetMode="External"/><Relationship Id="rId66" Type="http://schemas.openxmlformats.org/officeDocument/2006/relationships/hyperlink" Target="http://www.meteo.fr/meteonet/temps/clim/ClimatHD/ressources/fiches/FUTUR_REG_EVENT_ESTIV_FPROD.pdf" TargetMode="External"/><Relationship Id="rId87" Type="http://schemas.openxmlformats.org/officeDocument/2006/relationships/hyperlink" Target="https://www.climateimpactsonline.com/" TargetMode="External"/><Relationship Id="rId61" Type="http://schemas.openxmlformats.org/officeDocument/2006/relationships/hyperlink" Target="https://www.climateireland.ie/" TargetMode="External"/><Relationship Id="rId82" Type="http://schemas.openxmlformats.org/officeDocument/2006/relationships/hyperlink" Target="http://www.carpatclim-eu.org/pages/about/" TargetMode="External"/><Relationship Id="rId19" Type="http://schemas.openxmlformats.org/officeDocument/2006/relationships/hyperlink" Target="https://www.dmi.dk/klima-atlas/data-i-klimaatlas/" TargetMode="External"/><Relationship Id="rId14" Type="http://schemas.openxmlformats.org/officeDocument/2006/relationships/hyperlink" Target="http://portaldoclima.pt/en/project/summary/" TargetMode="External"/><Relationship Id="rId30" Type="http://schemas.openxmlformats.org/officeDocument/2006/relationships/hyperlink" Target="https://www.met.ie/climate-ireland/SummaryClimAvgs.pdf" TargetMode="External"/><Relationship Id="rId35" Type="http://schemas.openxmlformats.org/officeDocument/2006/relationships/hyperlink" Target="https://www.smhi.se/en/climate/future-climate/climate-scenarios/info/haag" TargetMode="External"/><Relationship Id="rId56" Type="http://schemas.openxmlformats.org/officeDocument/2006/relationships/hyperlink" Target="https://www.ncei.noaa.gov/products/land-based-station/global-historical-climatology-network-daily" TargetMode="External"/><Relationship Id="rId77" Type="http://schemas.openxmlformats.org/officeDocument/2006/relationships/hyperlink" Target="https://www.climateimpactsonline.com/" TargetMode="External"/><Relationship Id="rId100" Type="http://schemas.openxmlformats.org/officeDocument/2006/relationships/hyperlink" Target="https://opendata.dwd.de/climate_environment/CDC/" TargetMode="External"/><Relationship Id="rId105" Type="http://schemas.openxmlformats.org/officeDocument/2006/relationships/hyperlink" Target="http://www.meteofrance.fr/climat-passe-et-futur/le-climat-futur-en-france" TargetMode="External"/><Relationship Id="rId8" Type="http://schemas.openxmlformats.org/officeDocument/2006/relationships/hyperlink" Target="https://ocdp.met.no/" TargetMode="External"/><Relationship Id="rId51" Type="http://schemas.openxmlformats.org/officeDocument/2006/relationships/hyperlink" Target="http://portaldoclima.pt/en/project/summary/" TargetMode="External"/><Relationship Id="rId72" Type="http://schemas.openxmlformats.org/officeDocument/2006/relationships/hyperlink" Target="http://cdn.fmi.fi/legacy-fmi-fi-content/documents/sopeutumisseminaari_280207.pdf" TargetMode="External"/><Relationship Id="rId93" Type="http://schemas.openxmlformats.org/officeDocument/2006/relationships/hyperlink" Target="https://www.euro-cordex.net/" TargetMode="External"/><Relationship Id="rId98" Type="http://schemas.openxmlformats.org/officeDocument/2006/relationships/hyperlink" Target="https://www.hlnug.de/?id=12741" TargetMode="External"/><Relationship Id="rId3" Type="http://schemas.openxmlformats.org/officeDocument/2006/relationships/hyperlink" Target="https://www.hlnug.de/?id=11522" TargetMode="External"/><Relationship Id="rId25" Type="http://schemas.openxmlformats.org/officeDocument/2006/relationships/hyperlink" Target="http://climatlas.hnms.gr/sdi/?lang=EN" TargetMode="External"/><Relationship Id="rId46" Type="http://schemas.openxmlformats.org/officeDocument/2006/relationships/hyperlink" Target="https://www4.meteo.lv/klimatariks/files/zinojums.pdf" TargetMode="External"/><Relationship Id="rId67" Type="http://schemas.openxmlformats.org/officeDocument/2006/relationships/hyperlink" Target="http://www.meteo.fr/meteonet/temps/clim/ClimatHD/ressources/fiches/FUTUR_REG_EVENT_ESTIV_FPROD.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pcc.ch/site/assets/uploads/2018/03/sres-en.pdf" TargetMode="External"/><Relationship Id="rId13" Type="http://schemas.openxmlformats.org/officeDocument/2006/relationships/hyperlink" Target="https://www.gfdl.noaa.gov/climate-modeling/" TargetMode="External"/><Relationship Id="rId3" Type="http://schemas.openxmlformats.org/officeDocument/2006/relationships/hyperlink" Target="https://ar5-syr.ipcc.ch/topic_summary.php" TargetMode="External"/><Relationship Id="rId7" Type="http://schemas.openxmlformats.org/officeDocument/2006/relationships/hyperlink" Target="https://www.carbonbrief.org/explainer-how-shared-socioeconomic-pathways-explore-future-climate-change" TargetMode="External"/><Relationship Id="rId12" Type="http://schemas.openxmlformats.org/officeDocument/2006/relationships/hyperlink" Target="https://glossary.ametsoc.org/wiki/Regional_climate_model" TargetMode="External"/><Relationship Id="rId2" Type="http://schemas.openxmlformats.org/officeDocument/2006/relationships/hyperlink" Target="https://resin-cities.eu/resources/risk-typology/" TargetMode="External"/><Relationship Id="rId16" Type="http://schemas.openxmlformats.org/officeDocument/2006/relationships/hyperlink" Target="https://www.euro-cordex.net/060374/index.php.en" TargetMode="External"/><Relationship Id="rId1" Type="http://schemas.openxmlformats.org/officeDocument/2006/relationships/hyperlink" Target="https://cdiac.ess-dive.lbl.gov/climate/indices/indices_table.html" TargetMode="External"/><Relationship Id="rId6" Type="http://schemas.openxmlformats.org/officeDocument/2006/relationships/hyperlink" Target="https://www.ipcc-data.org/guidelines/pages/glossary/glossary_r.html" TargetMode="External"/><Relationship Id="rId11" Type="http://schemas.openxmlformats.org/officeDocument/2006/relationships/hyperlink" Target="https://climateactiontracker.org/" TargetMode="External"/><Relationship Id="rId5" Type="http://schemas.openxmlformats.org/officeDocument/2006/relationships/hyperlink" Target="https://www.ipcc-data.org/guidelines/pages/glossary/glossary_r.html" TargetMode="External"/><Relationship Id="rId15" Type="http://schemas.openxmlformats.org/officeDocument/2006/relationships/hyperlink" Target="https://cordex.org/about/what-is-regional-downscaling/" TargetMode="External"/><Relationship Id="rId10" Type="http://schemas.openxmlformats.org/officeDocument/2006/relationships/hyperlink" Target="https://www.ngfs.net/en" TargetMode="External"/><Relationship Id="rId4" Type="http://schemas.openxmlformats.org/officeDocument/2006/relationships/hyperlink" Target="https://www.ipcc-data.org/guidelines/pages/glossary/glossary_r.html" TargetMode="External"/><Relationship Id="rId9" Type="http://schemas.openxmlformats.org/officeDocument/2006/relationships/hyperlink" Target="https://eepublicdownloads.entsoe.eu/clean-documents/pre2015/events/Workshops/Modular_development_2050/110502_MoDPEHS_StudyRoadmap_Draft3_public.pdf" TargetMode="External"/><Relationship Id="rId14" Type="http://schemas.openxmlformats.org/officeDocument/2006/relationships/hyperlink" Target="https://www.wcrp-climate.org/wgcm-cm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67BED-DCB3-D14D-A35D-883D43C446A3}">
  <dimension ref="A1:FB1244"/>
  <sheetViews>
    <sheetView tabSelected="1" zoomScale="75" zoomScaleNormal="75"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4.4"/>
  <cols>
    <col min="1" max="1" width="40.6640625" style="37" customWidth="1"/>
    <col min="2" max="2" width="26.6640625" style="47" customWidth="1"/>
    <col min="3" max="9" width="26.6640625" style="4" customWidth="1"/>
    <col min="10" max="10" width="26.6640625" style="47" customWidth="1"/>
    <col min="11" max="15" width="26.6640625" style="4" customWidth="1"/>
    <col min="16" max="16" width="26.6640625" style="17" customWidth="1"/>
    <col min="17" max="18" width="26.6640625" style="42" customWidth="1"/>
    <col min="19" max="19" width="26.6640625" style="4" customWidth="1"/>
    <col min="20" max="20" width="11.44140625" style="52"/>
    <col min="21" max="27" width="11.44140625" style="182"/>
    <col min="28" max="52" width="11.44140625" style="183"/>
    <col min="53" max="16384" width="11.44140625" style="194"/>
  </cols>
  <sheetData>
    <row r="1" spans="1:158" s="150" customFormat="1" ht="71.25" customHeight="1" thickBot="1">
      <c r="A1" s="173" t="s">
        <v>0</v>
      </c>
      <c r="B1" s="111" t="s">
        <v>1</v>
      </c>
      <c r="C1" s="112" t="s">
        <v>2</v>
      </c>
      <c r="D1" s="112" t="s">
        <v>3</v>
      </c>
      <c r="E1" s="112" t="s">
        <v>4</v>
      </c>
      <c r="F1" s="112" t="s">
        <v>5</v>
      </c>
      <c r="G1" s="112" t="s">
        <v>6</v>
      </c>
      <c r="H1" s="112" t="s">
        <v>7</v>
      </c>
      <c r="I1" s="112" t="s">
        <v>8</v>
      </c>
      <c r="J1" s="112" t="s">
        <v>9</v>
      </c>
      <c r="K1" s="112" t="s">
        <v>10</v>
      </c>
      <c r="L1" s="112" t="s">
        <v>11</v>
      </c>
      <c r="M1" s="112" t="s">
        <v>12</v>
      </c>
      <c r="N1" s="112" t="s">
        <v>13</v>
      </c>
      <c r="O1" s="112" t="s">
        <v>14</v>
      </c>
      <c r="P1" s="113" t="s">
        <v>15</v>
      </c>
      <c r="Q1" s="114" t="s">
        <v>16</v>
      </c>
      <c r="R1" s="114" t="s">
        <v>17</v>
      </c>
      <c r="S1" s="114" t="s">
        <v>18</v>
      </c>
      <c r="T1" s="89" t="s">
        <v>19</v>
      </c>
      <c r="U1" s="149"/>
      <c r="V1" s="149"/>
      <c r="W1" s="149"/>
      <c r="X1" s="149"/>
      <c r="Y1" s="149"/>
      <c r="Z1" s="149"/>
      <c r="AA1" s="149"/>
      <c r="AB1" s="142"/>
      <c r="AC1" s="142"/>
      <c r="AD1" s="142"/>
      <c r="AE1" s="142"/>
      <c r="AF1" s="142"/>
      <c r="AG1" s="142"/>
      <c r="AH1" s="142"/>
      <c r="AI1" s="142"/>
      <c r="AJ1" s="142"/>
      <c r="AK1" s="142"/>
      <c r="AL1" s="142"/>
      <c r="AM1" s="142"/>
      <c r="AN1" s="142"/>
      <c r="AO1" s="142"/>
      <c r="AP1" s="142"/>
      <c r="AQ1" s="142"/>
      <c r="AR1" s="142"/>
      <c r="AS1" s="142"/>
      <c r="AT1" s="142"/>
      <c r="AU1" s="142"/>
      <c r="AV1" s="142"/>
      <c r="AW1" s="142"/>
      <c r="AX1" s="142"/>
      <c r="AY1" s="142"/>
      <c r="AZ1" s="142"/>
    </row>
    <row r="2" spans="1:158" s="48" customFormat="1" ht="45" customHeight="1">
      <c r="A2" s="34" t="s">
        <v>20</v>
      </c>
      <c r="B2" s="408" t="s">
        <v>21</v>
      </c>
      <c r="C2" s="409" t="s">
        <v>22</v>
      </c>
      <c r="D2" s="409" t="s">
        <v>23</v>
      </c>
      <c r="E2" s="410" t="s">
        <v>24</v>
      </c>
      <c r="F2" s="409" t="s">
        <v>25</v>
      </c>
      <c r="G2" s="409" t="s">
        <v>26</v>
      </c>
      <c r="H2" s="409" t="s">
        <v>27</v>
      </c>
      <c r="I2" s="410" t="s">
        <v>28</v>
      </c>
      <c r="J2" s="409" t="s">
        <v>29</v>
      </c>
      <c r="K2" s="409" t="s">
        <v>30</v>
      </c>
      <c r="L2" s="409" t="s">
        <v>31</v>
      </c>
      <c r="M2" s="410" t="s">
        <v>32</v>
      </c>
      <c r="N2" s="409" t="s">
        <v>33</v>
      </c>
      <c r="O2" s="409" t="s">
        <v>34</v>
      </c>
      <c r="P2" s="411" t="s">
        <v>35</v>
      </c>
      <c r="Q2" s="412" t="s">
        <v>36</v>
      </c>
      <c r="R2" s="411" t="s">
        <v>37</v>
      </c>
      <c r="S2" s="411" t="s">
        <v>38</v>
      </c>
      <c r="T2" s="413">
        <f>COUNTA(B2:S2)</f>
        <v>18</v>
      </c>
      <c r="U2" s="135"/>
      <c r="V2" s="135"/>
      <c r="W2" s="135"/>
      <c r="X2" s="135"/>
      <c r="Y2" s="135"/>
      <c r="Z2" s="135"/>
      <c r="AA2" s="135"/>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c r="AZ2" s="143"/>
    </row>
    <row r="3" spans="1:158" s="184" customFormat="1" ht="18" customHeight="1">
      <c r="A3" s="94" t="s">
        <v>39</v>
      </c>
      <c r="B3" s="414"/>
      <c r="C3" s="414"/>
      <c r="D3" s="414"/>
      <c r="E3" s="414"/>
      <c r="F3" s="414"/>
      <c r="G3" s="414"/>
      <c r="H3" s="414"/>
      <c r="I3" s="414"/>
      <c r="J3" s="414"/>
      <c r="K3" s="414"/>
      <c r="L3" s="414"/>
      <c r="M3" s="414"/>
      <c r="N3" s="414"/>
      <c r="O3" s="414"/>
      <c r="P3" s="414"/>
      <c r="Q3" s="414"/>
      <c r="R3" s="414"/>
      <c r="S3" s="414"/>
      <c r="T3" s="415"/>
      <c r="U3" s="182"/>
      <c r="V3" s="182"/>
      <c r="W3" s="182"/>
      <c r="X3" s="182"/>
      <c r="Y3" s="182"/>
      <c r="Z3" s="182"/>
      <c r="AA3" s="182"/>
      <c r="AB3" s="183"/>
      <c r="AC3" s="183"/>
      <c r="AD3" s="183"/>
      <c r="AE3" s="183"/>
      <c r="AF3" s="183"/>
      <c r="AG3" s="183"/>
      <c r="AH3" s="183"/>
      <c r="AI3" s="183"/>
      <c r="AJ3" s="183"/>
      <c r="AK3" s="183"/>
      <c r="AL3" s="183"/>
      <c r="AM3" s="183"/>
      <c r="AN3" s="183"/>
      <c r="AO3" s="183"/>
      <c r="AP3" s="183"/>
      <c r="AQ3" s="183"/>
      <c r="AR3" s="183"/>
      <c r="AS3" s="183"/>
      <c r="AT3" s="183"/>
      <c r="AU3" s="183"/>
      <c r="AV3" s="183"/>
      <c r="AW3" s="183"/>
      <c r="AX3" s="183"/>
      <c r="AY3" s="183"/>
      <c r="AZ3" s="183"/>
    </row>
    <row r="4" spans="1:158" s="186" customFormat="1" ht="18" customHeight="1">
      <c r="A4" s="126" t="s">
        <v>40</v>
      </c>
      <c r="B4" s="416" t="s">
        <v>41</v>
      </c>
      <c r="C4" s="416"/>
      <c r="D4" s="416"/>
      <c r="E4" s="416"/>
      <c r="F4" s="416"/>
      <c r="G4" s="417" t="s">
        <v>41</v>
      </c>
      <c r="H4" s="417"/>
      <c r="I4" s="417"/>
      <c r="J4" s="417" t="s">
        <v>41</v>
      </c>
      <c r="K4" s="417"/>
      <c r="L4" s="417" t="s">
        <v>41</v>
      </c>
      <c r="M4" s="417" t="s">
        <v>41</v>
      </c>
      <c r="N4" s="417" t="s">
        <v>41</v>
      </c>
      <c r="O4" s="417"/>
      <c r="P4" s="418"/>
      <c r="Q4" s="419"/>
      <c r="R4" s="419" t="s">
        <v>41</v>
      </c>
      <c r="S4" s="419" t="s">
        <v>41</v>
      </c>
      <c r="T4" s="420">
        <f>COUNTIF(B4:S4, "X")</f>
        <v>8</v>
      </c>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row>
    <row r="5" spans="1:158" s="186" customFormat="1" ht="18" customHeight="1">
      <c r="A5" s="115" t="s">
        <v>42</v>
      </c>
      <c r="B5" s="421"/>
      <c r="C5" s="422" t="s">
        <v>41</v>
      </c>
      <c r="D5" s="422" t="s">
        <v>41</v>
      </c>
      <c r="E5" s="422" t="s">
        <v>41</v>
      </c>
      <c r="F5" s="422" t="s">
        <v>41</v>
      </c>
      <c r="G5" s="422"/>
      <c r="H5" s="422" t="s">
        <v>41</v>
      </c>
      <c r="I5" s="422" t="s">
        <v>41</v>
      </c>
      <c r="J5" s="422"/>
      <c r="K5" s="422" t="s">
        <v>41</v>
      </c>
      <c r="L5" s="422"/>
      <c r="M5" s="422"/>
      <c r="N5" s="422"/>
      <c r="O5" s="422" t="s">
        <v>41</v>
      </c>
      <c r="P5" s="423" t="s">
        <v>41</v>
      </c>
      <c r="Q5" s="424" t="s">
        <v>41</v>
      </c>
      <c r="R5" s="424"/>
      <c r="S5" s="424" t="s">
        <v>41</v>
      </c>
      <c r="T5" s="425">
        <f>COUNTIF(B5:S5, "X")</f>
        <v>11</v>
      </c>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c r="AW5" s="185"/>
      <c r="AX5" s="185"/>
      <c r="AY5" s="185"/>
      <c r="AZ5" s="185"/>
    </row>
    <row r="6" spans="1:158" s="184" customFormat="1" ht="18" customHeight="1">
      <c r="A6" s="94" t="s">
        <v>43</v>
      </c>
      <c r="B6" s="414"/>
      <c r="C6" s="414"/>
      <c r="D6" s="414"/>
      <c r="E6" s="414"/>
      <c r="F6" s="414"/>
      <c r="G6" s="414"/>
      <c r="H6" s="414"/>
      <c r="I6" s="414"/>
      <c r="J6" s="414"/>
      <c r="K6" s="414"/>
      <c r="L6" s="414"/>
      <c r="M6" s="414"/>
      <c r="N6" s="414"/>
      <c r="O6" s="414"/>
      <c r="P6" s="414"/>
      <c r="Q6" s="414"/>
      <c r="R6" s="414"/>
      <c r="S6" s="414"/>
      <c r="T6" s="415"/>
      <c r="U6" s="182"/>
      <c r="V6" s="182"/>
      <c r="W6" s="182"/>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7"/>
      <c r="BB6" s="187"/>
      <c r="BC6" s="187"/>
      <c r="BD6" s="187"/>
      <c r="BE6" s="187"/>
      <c r="BF6" s="187"/>
      <c r="BG6" s="187"/>
      <c r="BH6" s="187"/>
      <c r="BI6" s="187"/>
      <c r="BJ6" s="187"/>
      <c r="BK6" s="187"/>
      <c r="BL6" s="187"/>
      <c r="BM6" s="187"/>
      <c r="BN6" s="187"/>
      <c r="BO6" s="187"/>
      <c r="BP6" s="187"/>
      <c r="BQ6" s="187"/>
      <c r="BR6" s="187"/>
      <c r="BS6" s="187"/>
      <c r="BT6" s="187"/>
      <c r="BU6" s="187"/>
      <c r="BV6" s="187"/>
      <c r="BW6" s="187"/>
      <c r="BX6" s="187"/>
      <c r="BY6" s="187"/>
      <c r="BZ6" s="187"/>
      <c r="CA6" s="187"/>
      <c r="CB6" s="187"/>
      <c r="CC6" s="187"/>
      <c r="CD6" s="187"/>
      <c r="CE6" s="187"/>
      <c r="CF6" s="187"/>
      <c r="CG6" s="187"/>
      <c r="CH6" s="187"/>
      <c r="CI6" s="187"/>
      <c r="CJ6" s="187"/>
      <c r="CK6" s="187"/>
      <c r="CL6" s="187"/>
      <c r="CM6" s="187"/>
      <c r="CN6" s="187"/>
      <c r="CO6" s="187"/>
      <c r="CP6" s="187"/>
      <c r="CQ6" s="187"/>
      <c r="CR6" s="187"/>
      <c r="CS6" s="187"/>
      <c r="CT6" s="187"/>
      <c r="CU6" s="187"/>
      <c r="CV6" s="187"/>
      <c r="CW6" s="187"/>
      <c r="CX6" s="187"/>
      <c r="CY6" s="187"/>
      <c r="CZ6" s="187"/>
      <c r="DA6" s="187"/>
      <c r="DB6" s="187"/>
      <c r="DC6" s="187"/>
      <c r="DD6" s="187"/>
      <c r="DE6" s="187"/>
      <c r="DF6" s="187"/>
      <c r="DG6" s="187"/>
      <c r="DH6" s="187"/>
      <c r="DI6" s="187"/>
      <c r="DJ6" s="187"/>
      <c r="DK6" s="187"/>
      <c r="DL6" s="187"/>
      <c r="DM6" s="187"/>
      <c r="DN6" s="187"/>
      <c r="DO6" s="187"/>
      <c r="DP6" s="187"/>
      <c r="DQ6" s="187"/>
      <c r="DR6" s="187"/>
      <c r="DS6" s="187"/>
      <c r="DT6" s="187"/>
      <c r="DU6" s="187"/>
      <c r="DV6" s="187"/>
      <c r="DW6" s="187"/>
      <c r="DX6" s="187"/>
      <c r="DY6" s="187"/>
      <c r="DZ6" s="187"/>
      <c r="EA6" s="187"/>
      <c r="EB6" s="187"/>
      <c r="EC6" s="187"/>
      <c r="ED6" s="187"/>
      <c r="EE6" s="187"/>
      <c r="EF6" s="187"/>
      <c r="EG6" s="187"/>
      <c r="EH6" s="187"/>
      <c r="EI6" s="187"/>
      <c r="EJ6" s="187"/>
      <c r="EK6" s="187"/>
      <c r="EL6" s="187"/>
      <c r="EM6" s="187"/>
      <c r="EN6" s="187"/>
      <c r="EO6" s="187"/>
      <c r="EP6" s="187"/>
      <c r="EQ6" s="187"/>
      <c r="ER6" s="187"/>
      <c r="ES6" s="187"/>
      <c r="ET6" s="187"/>
      <c r="EU6" s="187"/>
      <c r="EV6" s="187"/>
      <c r="EW6" s="187"/>
      <c r="EX6" s="187"/>
      <c r="EY6" s="187"/>
      <c r="EZ6" s="187"/>
      <c r="FA6" s="187"/>
      <c r="FB6" s="187"/>
    </row>
    <row r="7" spans="1:158" s="186" customFormat="1" ht="18" customHeight="1">
      <c r="A7" s="126" t="s">
        <v>44</v>
      </c>
      <c r="B7" s="416"/>
      <c r="C7" s="417" t="s">
        <v>41</v>
      </c>
      <c r="D7" s="417" t="s">
        <v>41</v>
      </c>
      <c r="E7" s="417"/>
      <c r="F7" s="417" t="s">
        <v>41</v>
      </c>
      <c r="G7" s="417"/>
      <c r="H7" s="417" t="s">
        <v>41</v>
      </c>
      <c r="I7" s="417" t="s">
        <v>41</v>
      </c>
      <c r="J7" s="417" t="s">
        <v>41</v>
      </c>
      <c r="K7" s="417"/>
      <c r="L7" s="417"/>
      <c r="M7" s="417"/>
      <c r="N7" s="417"/>
      <c r="O7" s="417" t="s">
        <v>41</v>
      </c>
      <c r="P7" s="418"/>
      <c r="Q7" s="419" t="s">
        <v>41</v>
      </c>
      <c r="R7" s="419" t="s">
        <v>41</v>
      </c>
      <c r="S7" s="419" t="s">
        <v>41</v>
      </c>
      <c r="T7" s="420">
        <f>COUNTIF(B7:S7, "X")</f>
        <v>10</v>
      </c>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c r="AS7" s="185"/>
      <c r="AT7" s="185"/>
      <c r="AU7" s="185"/>
      <c r="AV7" s="185"/>
      <c r="AW7" s="185"/>
      <c r="AX7" s="185"/>
      <c r="AY7" s="185"/>
      <c r="AZ7" s="185"/>
    </row>
    <row r="8" spans="1:158" s="188" customFormat="1" ht="18" customHeight="1" thickBot="1">
      <c r="A8" s="115" t="s">
        <v>45</v>
      </c>
      <c r="B8" s="421" t="s">
        <v>41</v>
      </c>
      <c r="C8" s="422"/>
      <c r="D8" s="422" t="s">
        <v>41</v>
      </c>
      <c r="E8" s="422" t="s">
        <v>41</v>
      </c>
      <c r="F8" s="422" t="s">
        <v>41</v>
      </c>
      <c r="G8" s="422" t="s">
        <v>41</v>
      </c>
      <c r="H8" s="422"/>
      <c r="I8" s="422"/>
      <c r="J8" s="422" t="s">
        <v>41</v>
      </c>
      <c r="K8" s="422" t="s">
        <v>41</v>
      </c>
      <c r="L8" s="422" t="s">
        <v>41</v>
      </c>
      <c r="M8" s="422" t="s">
        <v>41</v>
      </c>
      <c r="N8" s="422" t="s">
        <v>41</v>
      </c>
      <c r="O8" s="422"/>
      <c r="P8" s="423" t="s">
        <v>41</v>
      </c>
      <c r="Q8" s="424" t="s">
        <v>41</v>
      </c>
      <c r="R8" s="424" t="s">
        <v>41</v>
      </c>
      <c r="S8" s="424" t="s">
        <v>41</v>
      </c>
      <c r="T8" s="425">
        <f t="shared" ref="T8:T13" si="0">COUNTIF(B8:S8, "X")</f>
        <v>14</v>
      </c>
      <c r="U8" s="185"/>
      <c r="V8" s="185"/>
      <c r="W8" s="185"/>
      <c r="X8" s="185"/>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85"/>
      <c r="AW8" s="185"/>
      <c r="AX8" s="185"/>
      <c r="AY8" s="185"/>
      <c r="AZ8" s="185"/>
      <c r="BA8" s="186"/>
      <c r="BB8" s="186"/>
      <c r="BC8" s="186"/>
      <c r="BD8" s="186"/>
      <c r="BE8" s="186"/>
      <c r="BF8" s="186"/>
      <c r="BG8" s="186"/>
      <c r="BH8" s="186"/>
      <c r="BI8" s="186"/>
      <c r="BJ8" s="186"/>
      <c r="BK8" s="186"/>
      <c r="BL8" s="186"/>
      <c r="BM8" s="186"/>
      <c r="BN8" s="186"/>
      <c r="BO8" s="186"/>
      <c r="BP8" s="186"/>
      <c r="BQ8" s="186"/>
      <c r="BR8" s="186"/>
      <c r="BS8" s="186"/>
      <c r="BT8" s="186"/>
      <c r="BU8" s="186"/>
      <c r="BV8" s="186"/>
      <c r="BW8" s="186"/>
      <c r="BX8" s="186"/>
      <c r="BY8" s="186"/>
      <c r="BZ8" s="186"/>
      <c r="CA8" s="186"/>
      <c r="CB8" s="186"/>
      <c r="CC8" s="186"/>
      <c r="CD8" s="186"/>
      <c r="CE8" s="186"/>
      <c r="CF8" s="186"/>
      <c r="CG8" s="186"/>
      <c r="CH8" s="186"/>
      <c r="CI8" s="186"/>
      <c r="CJ8" s="186"/>
      <c r="CK8" s="186"/>
      <c r="CL8" s="186"/>
      <c r="CM8" s="186"/>
      <c r="CN8" s="186"/>
      <c r="CO8" s="186"/>
      <c r="CP8" s="186"/>
      <c r="CQ8" s="186"/>
      <c r="CR8" s="186"/>
      <c r="CS8" s="186"/>
      <c r="CT8" s="186"/>
      <c r="CU8" s="186"/>
      <c r="CV8" s="186"/>
      <c r="CW8" s="186"/>
      <c r="CX8" s="186"/>
      <c r="CY8" s="186"/>
      <c r="CZ8" s="186"/>
      <c r="DA8" s="186"/>
      <c r="DB8" s="186"/>
      <c r="DC8" s="186"/>
      <c r="DD8" s="186"/>
      <c r="DE8" s="186"/>
      <c r="DF8" s="186"/>
      <c r="DG8" s="186"/>
      <c r="DH8" s="186"/>
      <c r="DI8" s="186"/>
      <c r="DJ8" s="186"/>
      <c r="DK8" s="186"/>
      <c r="DL8" s="186"/>
      <c r="DM8" s="186"/>
      <c r="DN8" s="186"/>
      <c r="DO8" s="186"/>
      <c r="DP8" s="186"/>
      <c r="DQ8" s="186"/>
      <c r="DR8" s="186"/>
      <c r="DS8" s="186"/>
      <c r="DT8" s="186"/>
      <c r="DU8" s="186"/>
      <c r="DV8" s="186"/>
      <c r="DW8" s="186"/>
      <c r="DX8" s="186"/>
      <c r="DY8" s="186"/>
      <c r="DZ8" s="186"/>
      <c r="EA8" s="186"/>
      <c r="EB8" s="186"/>
      <c r="EC8" s="186"/>
      <c r="ED8" s="186"/>
      <c r="EE8" s="186"/>
      <c r="EF8" s="186"/>
      <c r="EG8" s="186"/>
      <c r="EH8" s="186"/>
      <c r="EI8" s="186"/>
      <c r="EJ8" s="186"/>
      <c r="EK8" s="186"/>
      <c r="EL8" s="186"/>
      <c r="EM8" s="186"/>
      <c r="EN8" s="186"/>
      <c r="EO8" s="186"/>
      <c r="EP8" s="186"/>
      <c r="EQ8" s="186"/>
      <c r="ER8" s="186"/>
      <c r="ES8" s="186"/>
      <c r="ET8" s="186"/>
      <c r="EU8" s="186"/>
      <c r="EV8" s="186"/>
      <c r="EW8" s="186"/>
      <c r="EX8" s="186"/>
      <c r="EY8" s="186"/>
      <c r="EZ8" s="186"/>
      <c r="FA8" s="186"/>
      <c r="FB8" s="186"/>
    </row>
    <row r="9" spans="1:158" s="186" customFormat="1" ht="18" customHeight="1">
      <c r="A9" s="129" t="s">
        <v>46</v>
      </c>
      <c r="B9" s="426"/>
      <c r="C9" s="427"/>
      <c r="D9" s="427"/>
      <c r="E9" s="427"/>
      <c r="F9" s="427"/>
      <c r="G9" s="427"/>
      <c r="H9" s="427"/>
      <c r="I9" s="427"/>
      <c r="J9" s="427"/>
      <c r="K9" s="427" t="s">
        <v>41</v>
      </c>
      <c r="L9" s="427"/>
      <c r="M9" s="427"/>
      <c r="N9" s="427"/>
      <c r="O9" s="427"/>
      <c r="P9" s="428"/>
      <c r="Q9" s="429"/>
      <c r="R9" s="429"/>
      <c r="S9" s="429"/>
      <c r="T9" s="430">
        <f t="shared" si="0"/>
        <v>1</v>
      </c>
      <c r="U9" s="185"/>
      <c r="V9" s="185"/>
      <c r="W9" s="185"/>
      <c r="X9" s="185"/>
      <c r="Y9" s="185"/>
      <c r="Z9" s="185"/>
      <c r="AA9" s="185"/>
      <c r="AB9" s="185"/>
      <c r="AC9" s="185"/>
      <c r="AD9" s="185"/>
      <c r="AE9" s="185"/>
      <c r="AF9" s="185"/>
      <c r="AG9" s="185"/>
      <c r="AH9" s="185"/>
      <c r="AI9" s="185"/>
      <c r="AJ9" s="185"/>
      <c r="AK9" s="185"/>
      <c r="AL9" s="185"/>
      <c r="AM9" s="185"/>
      <c r="AN9" s="185"/>
      <c r="AO9" s="185"/>
      <c r="AP9" s="185"/>
      <c r="AQ9" s="185"/>
      <c r="AR9" s="185"/>
      <c r="AS9" s="185"/>
      <c r="AT9" s="185"/>
      <c r="AU9" s="185"/>
      <c r="AV9" s="185"/>
      <c r="AW9" s="185"/>
      <c r="AX9" s="185"/>
      <c r="AY9" s="185"/>
      <c r="AZ9" s="185"/>
    </row>
    <row r="10" spans="1:158" s="186" customFormat="1" ht="18" customHeight="1">
      <c r="A10" s="129" t="s">
        <v>47</v>
      </c>
      <c r="B10" s="426"/>
      <c r="C10" s="427"/>
      <c r="D10" s="427"/>
      <c r="E10" s="427"/>
      <c r="F10" s="427" t="s">
        <v>41</v>
      </c>
      <c r="G10" s="427" t="s">
        <v>41</v>
      </c>
      <c r="H10" s="427"/>
      <c r="I10" s="427"/>
      <c r="J10" s="427"/>
      <c r="K10" s="427"/>
      <c r="L10" s="427"/>
      <c r="M10" s="427" t="s">
        <v>41</v>
      </c>
      <c r="N10" s="427" t="s">
        <v>41</v>
      </c>
      <c r="O10" s="427"/>
      <c r="P10" s="428" t="s">
        <v>41</v>
      </c>
      <c r="Q10" s="429"/>
      <c r="R10" s="429"/>
      <c r="S10" s="429"/>
      <c r="T10" s="430">
        <f t="shared" si="0"/>
        <v>5</v>
      </c>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c r="AS10" s="185"/>
      <c r="AT10" s="185"/>
      <c r="AU10" s="185"/>
      <c r="AV10" s="185"/>
      <c r="AW10" s="185"/>
      <c r="AX10" s="185"/>
      <c r="AY10" s="185"/>
      <c r="AZ10" s="185"/>
    </row>
    <row r="11" spans="1:158" s="186" customFormat="1" ht="18" customHeight="1">
      <c r="A11" s="129" t="s">
        <v>48</v>
      </c>
      <c r="B11" s="426"/>
      <c r="C11" s="427"/>
      <c r="D11" s="427"/>
      <c r="E11" s="427"/>
      <c r="F11" s="427"/>
      <c r="G11" s="427" t="s">
        <v>41</v>
      </c>
      <c r="H11" s="427"/>
      <c r="I11" s="427"/>
      <c r="J11" s="427"/>
      <c r="K11" s="427"/>
      <c r="L11" s="427"/>
      <c r="M11" s="427" t="s">
        <v>41</v>
      </c>
      <c r="N11" s="427" t="s">
        <v>41</v>
      </c>
      <c r="O11" s="427"/>
      <c r="P11" s="428" t="s">
        <v>41</v>
      </c>
      <c r="Q11" s="429"/>
      <c r="R11" s="429"/>
      <c r="S11" s="429"/>
      <c r="T11" s="430">
        <f t="shared" si="0"/>
        <v>4</v>
      </c>
      <c r="U11" s="185"/>
      <c r="V11" s="185"/>
      <c r="W11" s="185"/>
      <c r="X11" s="185"/>
      <c r="Y11" s="185"/>
      <c r="Z11" s="185"/>
      <c r="AA11" s="185"/>
      <c r="AB11" s="185"/>
      <c r="AC11" s="185"/>
      <c r="AD11" s="185"/>
      <c r="AE11" s="185"/>
      <c r="AF11" s="185"/>
      <c r="AG11" s="185"/>
      <c r="AH11" s="185"/>
      <c r="AI11" s="185"/>
      <c r="AJ11" s="185"/>
      <c r="AK11" s="185"/>
      <c r="AL11" s="185"/>
      <c r="AM11" s="185"/>
      <c r="AN11" s="185"/>
      <c r="AO11" s="185"/>
      <c r="AP11" s="185"/>
      <c r="AQ11" s="185"/>
      <c r="AR11" s="185"/>
      <c r="AS11" s="185"/>
      <c r="AT11" s="185"/>
      <c r="AU11" s="185"/>
      <c r="AV11" s="185"/>
      <c r="AW11" s="185"/>
      <c r="AX11" s="185"/>
      <c r="AY11" s="185"/>
      <c r="AZ11" s="185"/>
    </row>
    <row r="12" spans="1:158" s="186" customFormat="1" ht="18" customHeight="1">
      <c r="A12" s="129" t="s">
        <v>49</v>
      </c>
      <c r="B12" s="426"/>
      <c r="C12" s="427"/>
      <c r="D12" s="427"/>
      <c r="E12" s="427"/>
      <c r="F12" s="427" t="s">
        <v>41</v>
      </c>
      <c r="G12" s="427" t="s">
        <v>41</v>
      </c>
      <c r="H12" s="427"/>
      <c r="I12" s="427"/>
      <c r="J12" s="427"/>
      <c r="K12" s="427"/>
      <c r="L12" s="427"/>
      <c r="M12" s="427"/>
      <c r="N12" s="427"/>
      <c r="O12" s="427"/>
      <c r="P12" s="428" t="s">
        <v>41</v>
      </c>
      <c r="Q12" s="429"/>
      <c r="R12" s="429"/>
      <c r="S12" s="429"/>
      <c r="T12" s="430">
        <f t="shared" si="0"/>
        <v>3</v>
      </c>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c r="AS12" s="185"/>
      <c r="AT12" s="185"/>
      <c r="AU12" s="185"/>
      <c r="AV12" s="185"/>
      <c r="AW12" s="185"/>
      <c r="AX12" s="185"/>
      <c r="AY12" s="185"/>
      <c r="AZ12" s="185"/>
    </row>
    <row r="13" spans="1:158" s="186" customFormat="1" ht="18" customHeight="1">
      <c r="A13" s="115" t="s">
        <v>50</v>
      </c>
      <c r="B13" s="421"/>
      <c r="C13" s="422"/>
      <c r="D13" s="422"/>
      <c r="E13" s="422"/>
      <c r="F13" s="422" t="s">
        <v>41</v>
      </c>
      <c r="G13" s="422"/>
      <c r="H13" s="422"/>
      <c r="I13" s="422"/>
      <c r="J13" s="422"/>
      <c r="K13" s="422"/>
      <c r="L13" s="422" t="s">
        <v>41</v>
      </c>
      <c r="M13" s="422"/>
      <c r="N13" s="422"/>
      <c r="O13" s="422"/>
      <c r="P13" s="423"/>
      <c r="Q13" s="424"/>
      <c r="R13" s="424"/>
      <c r="S13" s="424"/>
      <c r="T13" s="425">
        <f t="shared" si="0"/>
        <v>2</v>
      </c>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85"/>
      <c r="AU13" s="185"/>
      <c r="AV13" s="185"/>
      <c r="AW13" s="185"/>
      <c r="AX13" s="185"/>
      <c r="AY13" s="185"/>
      <c r="AZ13" s="185"/>
    </row>
    <row r="14" spans="1:158" s="184" customFormat="1" ht="18" customHeight="1">
      <c r="A14" s="94" t="s">
        <v>51</v>
      </c>
      <c r="B14" s="414"/>
      <c r="C14" s="414"/>
      <c r="D14" s="414"/>
      <c r="E14" s="414"/>
      <c r="F14" s="414"/>
      <c r="G14" s="414"/>
      <c r="H14" s="414"/>
      <c r="I14" s="414"/>
      <c r="J14" s="414"/>
      <c r="K14" s="414"/>
      <c r="L14" s="414"/>
      <c r="M14" s="414"/>
      <c r="N14" s="414"/>
      <c r="O14" s="414"/>
      <c r="P14" s="414"/>
      <c r="Q14" s="414"/>
      <c r="R14" s="414"/>
      <c r="S14" s="414"/>
      <c r="T14" s="415"/>
      <c r="U14" s="182"/>
      <c r="V14" s="182"/>
      <c r="W14" s="182"/>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row>
    <row r="15" spans="1:158" s="186" customFormat="1" ht="18" customHeight="1">
      <c r="A15" s="126" t="s">
        <v>52</v>
      </c>
      <c r="B15" s="416" t="s">
        <v>41</v>
      </c>
      <c r="C15" s="417" t="s">
        <v>41</v>
      </c>
      <c r="D15" s="417" t="s">
        <v>41</v>
      </c>
      <c r="E15" s="417" t="s">
        <v>41</v>
      </c>
      <c r="F15" s="417" t="s">
        <v>41</v>
      </c>
      <c r="G15" s="417" t="s">
        <v>41</v>
      </c>
      <c r="H15" s="417" t="s">
        <v>41</v>
      </c>
      <c r="I15" s="417" t="s">
        <v>41</v>
      </c>
      <c r="J15" s="417" t="s">
        <v>41</v>
      </c>
      <c r="K15" s="417" t="s">
        <v>41</v>
      </c>
      <c r="L15" s="417" t="s">
        <v>41</v>
      </c>
      <c r="M15" s="417" t="s">
        <v>41</v>
      </c>
      <c r="N15" s="417" t="s">
        <v>41</v>
      </c>
      <c r="O15" s="417" t="s">
        <v>41</v>
      </c>
      <c r="P15" s="418" t="s">
        <v>41</v>
      </c>
      <c r="Q15" s="419" t="s">
        <v>41</v>
      </c>
      <c r="R15" s="419" t="s">
        <v>41</v>
      </c>
      <c r="S15" s="419" t="s">
        <v>41</v>
      </c>
      <c r="T15" s="420">
        <f>COUNTIF(B15:S15, "X")</f>
        <v>18</v>
      </c>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c r="AU15" s="185"/>
      <c r="AV15" s="185"/>
      <c r="AW15" s="185"/>
      <c r="AX15" s="185"/>
      <c r="AY15" s="185"/>
      <c r="AZ15" s="185"/>
    </row>
    <row r="16" spans="1:158" s="186" customFormat="1" ht="18" customHeight="1">
      <c r="A16" s="115" t="s">
        <v>53</v>
      </c>
      <c r="B16" s="421"/>
      <c r="C16" s="431" t="s">
        <v>54</v>
      </c>
      <c r="D16" s="422"/>
      <c r="E16" s="422"/>
      <c r="F16" s="422"/>
      <c r="G16" s="422"/>
      <c r="H16" s="422"/>
      <c r="I16" s="422"/>
      <c r="J16" s="431" t="s">
        <v>55</v>
      </c>
      <c r="K16" s="422"/>
      <c r="L16" s="422"/>
      <c r="M16" s="422"/>
      <c r="N16" s="422"/>
      <c r="O16" s="422"/>
      <c r="P16" s="423"/>
      <c r="Q16" s="424"/>
      <c r="R16" s="424"/>
      <c r="S16" s="424"/>
      <c r="T16" s="425">
        <v>2</v>
      </c>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c r="AW16" s="185"/>
      <c r="AX16" s="185"/>
      <c r="AY16" s="185"/>
      <c r="AZ16" s="185"/>
    </row>
    <row r="17" spans="1:158" s="189" customFormat="1" ht="18" customHeight="1">
      <c r="A17" s="94" t="s">
        <v>56</v>
      </c>
      <c r="B17" s="414"/>
      <c r="C17" s="414"/>
      <c r="D17" s="414"/>
      <c r="E17" s="414"/>
      <c r="F17" s="414"/>
      <c r="G17" s="414"/>
      <c r="H17" s="414"/>
      <c r="I17" s="414"/>
      <c r="J17" s="414"/>
      <c r="K17" s="414"/>
      <c r="L17" s="414"/>
      <c r="M17" s="414"/>
      <c r="N17" s="414"/>
      <c r="O17" s="414"/>
      <c r="P17" s="414"/>
      <c r="Q17" s="414"/>
      <c r="R17" s="414"/>
      <c r="S17" s="414"/>
      <c r="T17" s="415"/>
      <c r="U17" s="185"/>
      <c r="V17" s="185"/>
      <c r="W17" s="185"/>
      <c r="X17" s="185"/>
      <c r="Y17" s="185"/>
      <c r="Z17" s="185"/>
      <c r="AA17" s="185"/>
      <c r="AB17" s="185"/>
      <c r="AC17" s="185"/>
      <c r="AD17" s="185"/>
      <c r="AE17" s="185"/>
      <c r="AF17" s="185"/>
      <c r="AG17" s="185"/>
      <c r="AH17" s="185"/>
      <c r="AI17" s="185"/>
      <c r="AJ17" s="185"/>
      <c r="AK17" s="185"/>
      <c r="AL17" s="185"/>
      <c r="AM17" s="185"/>
      <c r="AN17" s="185"/>
      <c r="AO17" s="185"/>
      <c r="AP17" s="185"/>
      <c r="AQ17" s="185"/>
      <c r="AR17" s="185"/>
      <c r="AS17" s="185"/>
      <c r="AT17" s="185"/>
      <c r="AU17" s="185"/>
      <c r="AV17" s="185"/>
      <c r="AW17" s="185"/>
      <c r="AX17" s="185"/>
      <c r="AY17" s="185"/>
      <c r="AZ17" s="185"/>
      <c r="BA17" s="186"/>
      <c r="BB17" s="186"/>
      <c r="BC17" s="186"/>
      <c r="BD17" s="186"/>
      <c r="BE17" s="186"/>
      <c r="BF17" s="186"/>
      <c r="BG17" s="186"/>
      <c r="BH17" s="186"/>
      <c r="BI17" s="186"/>
      <c r="BJ17" s="186"/>
      <c r="BK17" s="186"/>
      <c r="BL17" s="186"/>
      <c r="BM17" s="186"/>
      <c r="BN17" s="186"/>
      <c r="BO17" s="186"/>
      <c r="BP17" s="186"/>
      <c r="BQ17" s="186"/>
      <c r="BR17" s="186"/>
      <c r="BS17" s="186"/>
      <c r="BT17" s="186"/>
      <c r="BU17" s="186"/>
      <c r="BV17" s="186"/>
      <c r="BW17" s="186"/>
      <c r="BX17" s="186"/>
      <c r="BY17" s="186"/>
      <c r="BZ17" s="186"/>
      <c r="CA17" s="186"/>
      <c r="CB17" s="186"/>
      <c r="CC17" s="186"/>
      <c r="CD17" s="186"/>
      <c r="CE17" s="186"/>
      <c r="CF17" s="186"/>
      <c r="CG17" s="186"/>
      <c r="CH17" s="186"/>
      <c r="CI17" s="186"/>
      <c r="CJ17" s="186"/>
      <c r="CK17" s="186"/>
      <c r="CL17" s="186"/>
      <c r="CM17" s="186"/>
      <c r="CN17" s="186"/>
      <c r="CO17" s="186"/>
      <c r="CP17" s="186"/>
      <c r="CQ17" s="186"/>
      <c r="CR17" s="186"/>
      <c r="CS17" s="186"/>
      <c r="CT17" s="186"/>
      <c r="CU17" s="186"/>
      <c r="CV17" s="186"/>
      <c r="CW17" s="186"/>
      <c r="CX17" s="186"/>
      <c r="CY17" s="186"/>
      <c r="CZ17" s="186"/>
      <c r="DA17" s="186"/>
      <c r="DB17" s="186"/>
      <c r="DC17" s="186"/>
      <c r="DD17" s="186"/>
      <c r="DE17" s="186"/>
      <c r="DF17" s="186"/>
      <c r="DG17" s="186"/>
      <c r="DH17" s="186"/>
      <c r="DI17" s="186"/>
      <c r="DJ17" s="186"/>
      <c r="DK17" s="186"/>
      <c r="DL17" s="186"/>
      <c r="DM17" s="186"/>
      <c r="DN17" s="186"/>
      <c r="DO17" s="186"/>
      <c r="DP17" s="186"/>
      <c r="DQ17" s="186"/>
      <c r="DR17" s="186"/>
      <c r="DS17" s="186"/>
      <c r="DT17" s="186"/>
      <c r="DU17" s="186"/>
      <c r="DV17" s="186"/>
      <c r="DW17" s="186"/>
      <c r="DX17" s="186"/>
      <c r="DY17" s="186"/>
      <c r="DZ17" s="186"/>
      <c r="EA17" s="186"/>
      <c r="EB17" s="186"/>
      <c r="EC17" s="186"/>
      <c r="ED17" s="186"/>
      <c r="EE17" s="186"/>
      <c r="EF17" s="186"/>
      <c r="EG17" s="186"/>
      <c r="EH17" s="186"/>
      <c r="EI17" s="186"/>
      <c r="EJ17" s="186"/>
      <c r="EK17" s="186"/>
      <c r="EL17" s="186"/>
      <c r="EM17" s="186"/>
      <c r="EN17" s="186"/>
      <c r="EO17" s="186"/>
      <c r="EP17" s="186"/>
      <c r="EQ17" s="186"/>
      <c r="ER17" s="186"/>
      <c r="ES17" s="186"/>
      <c r="ET17" s="186"/>
      <c r="EU17" s="186"/>
      <c r="EV17" s="186"/>
      <c r="EW17" s="186"/>
      <c r="EX17" s="186"/>
      <c r="EY17" s="186"/>
      <c r="EZ17" s="186"/>
      <c r="FA17" s="186"/>
      <c r="FB17" s="186"/>
    </row>
    <row r="18" spans="1:158" s="123" customFormat="1" ht="18" customHeight="1">
      <c r="A18" s="121"/>
      <c r="B18" s="432" t="s">
        <v>57</v>
      </c>
      <c r="C18" s="432" t="s">
        <v>58</v>
      </c>
      <c r="D18" s="432" t="s">
        <v>59</v>
      </c>
      <c r="E18" s="433" t="s">
        <v>60</v>
      </c>
      <c r="F18" s="433" t="s">
        <v>61</v>
      </c>
      <c r="G18" s="433" t="s">
        <v>62</v>
      </c>
      <c r="H18" s="433" t="s">
        <v>63</v>
      </c>
      <c r="I18" s="433" t="s">
        <v>64</v>
      </c>
      <c r="J18" s="433" t="s">
        <v>65</v>
      </c>
      <c r="K18" s="433" t="s">
        <v>647</v>
      </c>
      <c r="L18" s="433" t="s">
        <v>66</v>
      </c>
      <c r="M18" s="433" t="s">
        <v>67</v>
      </c>
      <c r="N18" s="433" t="s">
        <v>68</v>
      </c>
      <c r="O18" s="433" t="s">
        <v>69</v>
      </c>
      <c r="P18" s="434" t="s">
        <v>68</v>
      </c>
      <c r="Q18" s="435" t="s">
        <v>70</v>
      </c>
      <c r="R18" s="435" t="s">
        <v>71</v>
      </c>
      <c r="S18" s="435" t="s">
        <v>72</v>
      </c>
      <c r="T18" s="4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6"/>
      <c r="BA18" s="122"/>
      <c r="BB18" s="122"/>
      <c r="BC18" s="122"/>
      <c r="BD18" s="122"/>
      <c r="BE18" s="122"/>
      <c r="BF18" s="122"/>
      <c r="BG18" s="122"/>
      <c r="BH18" s="122"/>
      <c r="BI18" s="122"/>
      <c r="BJ18" s="122"/>
      <c r="BK18" s="122"/>
      <c r="BL18" s="122"/>
      <c r="BM18" s="122"/>
      <c r="BN18" s="122"/>
      <c r="BO18" s="122"/>
      <c r="BP18" s="122"/>
      <c r="BQ18" s="122"/>
      <c r="BR18" s="122"/>
      <c r="BS18" s="122"/>
      <c r="BT18" s="122"/>
      <c r="BU18" s="122"/>
      <c r="BV18" s="122"/>
      <c r="BW18" s="122"/>
      <c r="BX18" s="122"/>
      <c r="BY18" s="122"/>
      <c r="BZ18" s="122"/>
      <c r="CA18" s="122"/>
      <c r="CB18" s="122"/>
      <c r="CC18" s="122"/>
      <c r="CD18" s="122"/>
      <c r="CE18" s="122"/>
      <c r="CF18" s="122"/>
      <c r="CG18" s="122"/>
      <c r="CH18" s="122"/>
      <c r="CI18" s="122"/>
      <c r="CJ18" s="122"/>
      <c r="CK18" s="122"/>
      <c r="CL18" s="122"/>
      <c r="CM18" s="122"/>
      <c r="CN18" s="122"/>
      <c r="CO18" s="122"/>
      <c r="CP18" s="122"/>
      <c r="CQ18" s="122"/>
      <c r="CR18" s="122"/>
      <c r="CS18" s="122"/>
      <c r="CT18" s="122"/>
      <c r="CU18" s="122"/>
      <c r="CV18" s="122"/>
      <c r="CW18" s="122"/>
      <c r="CX18" s="122"/>
      <c r="CY18" s="122"/>
      <c r="CZ18" s="122"/>
      <c r="DA18" s="122"/>
      <c r="DB18" s="122"/>
      <c r="DC18" s="122"/>
      <c r="DD18" s="122"/>
      <c r="DE18" s="122"/>
      <c r="DF18" s="122"/>
      <c r="DG18" s="122"/>
      <c r="DH18" s="122"/>
      <c r="DI18" s="122"/>
      <c r="DJ18" s="122"/>
      <c r="DK18" s="122"/>
      <c r="DL18" s="122"/>
      <c r="DM18" s="122"/>
      <c r="DN18" s="122"/>
      <c r="DO18" s="122"/>
      <c r="DP18" s="122"/>
      <c r="DQ18" s="122"/>
      <c r="DR18" s="122"/>
      <c r="DS18" s="122"/>
      <c r="DT18" s="122"/>
      <c r="DU18" s="122"/>
      <c r="DV18" s="122"/>
      <c r="DW18" s="122"/>
      <c r="DX18" s="122"/>
      <c r="DY18" s="122"/>
      <c r="DZ18" s="122"/>
      <c r="EA18" s="122"/>
      <c r="EB18" s="122"/>
      <c r="EC18" s="122"/>
      <c r="ED18" s="122"/>
      <c r="EE18" s="122"/>
      <c r="EF18" s="122"/>
      <c r="EG18" s="122"/>
      <c r="EH18" s="122"/>
      <c r="EI18" s="122"/>
      <c r="EJ18" s="122"/>
      <c r="EK18" s="122"/>
      <c r="EL18" s="122"/>
      <c r="EM18" s="122"/>
      <c r="EN18" s="122"/>
      <c r="EO18" s="122"/>
      <c r="EP18" s="122"/>
      <c r="EQ18" s="122"/>
      <c r="ER18" s="122"/>
      <c r="ES18" s="122"/>
      <c r="ET18" s="122"/>
      <c r="EU18" s="122"/>
      <c r="EV18" s="122"/>
      <c r="EW18" s="122"/>
      <c r="EX18" s="122"/>
      <c r="EY18" s="122"/>
      <c r="EZ18" s="122"/>
      <c r="FA18" s="122"/>
      <c r="FB18" s="122"/>
    </row>
    <row r="19" spans="1:158" s="184" customFormat="1" ht="18" customHeight="1">
      <c r="A19" s="94" t="s">
        <v>73</v>
      </c>
      <c r="B19" s="437"/>
      <c r="C19" s="437"/>
      <c r="D19" s="437"/>
      <c r="E19" s="437"/>
      <c r="F19" s="437"/>
      <c r="G19" s="437"/>
      <c r="H19" s="437"/>
      <c r="I19" s="437"/>
      <c r="J19" s="437"/>
      <c r="K19" s="437"/>
      <c r="L19" s="437"/>
      <c r="M19" s="437"/>
      <c r="N19" s="437"/>
      <c r="O19" s="437"/>
      <c r="P19" s="437"/>
      <c r="Q19" s="437"/>
      <c r="R19" s="437"/>
      <c r="S19" s="437"/>
      <c r="T19" s="415"/>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3"/>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row>
    <row r="20" spans="1:158" s="192" customFormat="1" ht="18" customHeight="1">
      <c r="A20" s="116" t="s">
        <v>74</v>
      </c>
      <c r="B20" s="438" t="s">
        <v>75</v>
      </c>
      <c r="C20" s="439"/>
      <c r="D20" s="440"/>
      <c r="E20" s="441" t="s">
        <v>76</v>
      </c>
      <c r="F20" s="441" t="s">
        <v>77</v>
      </c>
      <c r="G20" s="441" t="s">
        <v>78</v>
      </c>
      <c r="H20" s="441" t="s">
        <v>79</v>
      </c>
      <c r="I20" s="441"/>
      <c r="J20" s="441"/>
      <c r="K20" s="441"/>
      <c r="L20" s="441" t="s">
        <v>80</v>
      </c>
      <c r="M20" s="441"/>
      <c r="N20" s="441" t="s">
        <v>81</v>
      </c>
      <c r="O20" s="442" t="s">
        <v>69</v>
      </c>
      <c r="P20" s="443"/>
      <c r="Q20" s="444" t="s">
        <v>58</v>
      </c>
      <c r="R20" s="444"/>
      <c r="S20" s="445" t="s">
        <v>82</v>
      </c>
      <c r="T20" s="436">
        <v>10</v>
      </c>
      <c r="U20" s="190"/>
      <c r="V20" s="190"/>
      <c r="W20" s="190"/>
      <c r="X20" s="190"/>
      <c r="Y20" s="190"/>
      <c r="Z20" s="190"/>
      <c r="AA20" s="190"/>
      <c r="AB20" s="190"/>
      <c r="AC20" s="190"/>
      <c r="AD20" s="190"/>
      <c r="AE20" s="190"/>
      <c r="AF20" s="190"/>
      <c r="AG20" s="190"/>
      <c r="AH20" s="190"/>
      <c r="AI20" s="190"/>
      <c r="AJ20" s="190"/>
      <c r="AK20" s="190"/>
      <c r="AL20" s="190"/>
      <c r="AM20" s="190"/>
      <c r="AN20" s="190"/>
      <c r="AO20" s="190"/>
      <c r="AP20" s="190"/>
      <c r="AQ20" s="190"/>
      <c r="AR20" s="190"/>
      <c r="AS20" s="190"/>
      <c r="AT20" s="190"/>
      <c r="AU20" s="190"/>
      <c r="AV20" s="190"/>
      <c r="AW20" s="190"/>
      <c r="AX20" s="190"/>
      <c r="AY20" s="190"/>
      <c r="AZ20" s="190"/>
      <c r="BA20" s="191"/>
      <c r="BB20" s="191"/>
      <c r="BC20" s="191"/>
      <c r="BD20" s="191"/>
      <c r="BE20" s="191"/>
      <c r="BF20" s="191"/>
      <c r="BG20" s="191"/>
      <c r="BH20" s="191"/>
      <c r="BI20" s="191"/>
      <c r="BJ20" s="191"/>
      <c r="BK20" s="191"/>
      <c r="BL20" s="191"/>
      <c r="BM20" s="191"/>
      <c r="BN20" s="191"/>
      <c r="BO20" s="191"/>
      <c r="BP20" s="191"/>
      <c r="BQ20" s="191"/>
      <c r="BR20" s="191"/>
      <c r="BS20" s="191"/>
      <c r="BT20" s="191"/>
      <c r="BU20" s="191"/>
      <c r="BV20" s="191"/>
      <c r="BW20" s="191"/>
      <c r="BX20" s="191"/>
      <c r="BY20" s="191"/>
      <c r="BZ20" s="191"/>
      <c r="CA20" s="191"/>
      <c r="CB20" s="191"/>
      <c r="CC20" s="191"/>
      <c r="CD20" s="191"/>
      <c r="CE20" s="191"/>
      <c r="CF20" s="191"/>
      <c r="CG20" s="191"/>
      <c r="CH20" s="191"/>
      <c r="CI20" s="191"/>
      <c r="CJ20" s="191"/>
      <c r="CK20" s="191"/>
      <c r="CL20" s="191"/>
      <c r="CM20" s="191"/>
      <c r="CN20" s="191"/>
      <c r="CO20" s="191"/>
      <c r="CP20" s="191"/>
      <c r="CQ20" s="191"/>
      <c r="CR20" s="191"/>
      <c r="CS20" s="191"/>
      <c r="CT20" s="191"/>
      <c r="CU20" s="191"/>
      <c r="CV20" s="191"/>
      <c r="CW20" s="191"/>
      <c r="CX20" s="191"/>
      <c r="CY20" s="191"/>
      <c r="CZ20" s="191"/>
      <c r="DA20" s="191"/>
      <c r="DB20" s="191"/>
      <c r="DC20" s="191"/>
      <c r="DD20" s="191"/>
      <c r="DE20" s="191"/>
      <c r="DF20" s="191"/>
      <c r="DG20" s="191"/>
      <c r="DH20" s="191"/>
      <c r="DI20" s="191"/>
      <c r="DJ20" s="191"/>
      <c r="DK20" s="191"/>
      <c r="DL20" s="191"/>
      <c r="DM20" s="191"/>
      <c r="DN20" s="191"/>
      <c r="DO20" s="191"/>
      <c r="DP20" s="191"/>
      <c r="DQ20" s="191"/>
      <c r="DR20" s="191"/>
      <c r="DS20" s="191"/>
      <c r="DT20" s="191"/>
      <c r="DU20" s="191"/>
      <c r="DV20" s="191"/>
      <c r="DW20" s="191"/>
      <c r="DX20" s="191"/>
      <c r="DY20" s="191"/>
      <c r="DZ20" s="191"/>
      <c r="EA20" s="191"/>
      <c r="EB20" s="191"/>
      <c r="EC20" s="191"/>
      <c r="ED20" s="191"/>
      <c r="EE20" s="191"/>
      <c r="EF20" s="191"/>
      <c r="EG20" s="191"/>
      <c r="EH20" s="191"/>
      <c r="EI20" s="191"/>
      <c r="EJ20" s="191"/>
      <c r="EK20" s="191"/>
      <c r="EL20" s="191"/>
      <c r="EM20" s="191"/>
      <c r="EN20" s="191"/>
      <c r="EO20" s="191"/>
      <c r="EP20" s="191"/>
      <c r="EQ20" s="191"/>
      <c r="ER20" s="191"/>
      <c r="ES20" s="191"/>
      <c r="ET20" s="191"/>
      <c r="EU20" s="191"/>
      <c r="EV20" s="191"/>
      <c r="EW20" s="191"/>
      <c r="EX20" s="191"/>
      <c r="EY20" s="191"/>
      <c r="EZ20" s="191"/>
      <c r="FA20" s="191"/>
      <c r="FB20" s="191"/>
    </row>
    <row r="21" spans="1:158" s="92" customFormat="1" ht="18" customHeight="1">
      <c r="A21" s="117" t="s">
        <v>83</v>
      </c>
      <c r="B21" s="446" t="s">
        <v>84</v>
      </c>
      <c r="C21" s="447"/>
      <c r="D21" s="447"/>
      <c r="E21" s="234" t="s">
        <v>76</v>
      </c>
      <c r="F21" s="447" t="s">
        <v>85</v>
      </c>
      <c r="G21" s="447"/>
      <c r="H21" s="447"/>
      <c r="I21" s="234" t="s">
        <v>86</v>
      </c>
      <c r="J21" s="234" t="s">
        <v>79</v>
      </c>
      <c r="K21" s="234" t="s">
        <v>87</v>
      </c>
      <c r="L21" s="447"/>
      <c r="M21" s="447" t="s">
        <v>58</v>
      </c>
      <c r="N21" s="447"/>
      <c r="O21" s="433"/>
      <c r="P21" s="448" t="s">
        <v>88</v>
      </c>
      <c r="Q21" s="448"/>
      <c r="R21" s="448" t="s">
        <v>89</v>
      </c>
      <c r="S21" s="435" t="s">
        <v>90</v>
      </c>
      <c r="T21" s="436">
        <v>9</v>
      </c>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7"/>
      <c r="BA21" s="91"/>
      <c r="BB21" s="91"/>
      <c r="BC21" s="91"/>
      <c r="BD21" s="91"/>
      <c r="BE21" s="91"/>
      <c r="BF21" s="91"/>
      <c r="BG21" s="91"/>
      <c r="BH21" s="91"/>
      <c r="BI21" s="91"/>
      <c r="BJ21" s="91"/>
      <c r="BK21" s="91"/>
      <c r="BL21" s="91"/>
      <c r="BM21" s="91"/>
      <c r="BN21" s="91"/>
      <c r="BO21" s="91"/>
      <c r="BP21" s="91"/>
      <c r="BQ21" s="91"/>
      <c r="BR21" s="91"/>
      <c r="BS21" s="91"/>
      <c r="BT21" s="91"/>
      <c r="BU21" s="91"/>
      <c r="BV21" s="91"/>
      <c r="BW21" s="91"/>
      <c r="BX21" s="91"/>
      <c r="BY21" s="91"/>
      <c r="BZ21" s="91"/>
      <c r="CA21" s="91"/>
      <c r="CB21" s="91"/>
      <c r="CC21" s="91"/>
      <c r="CD21" s="91"/>
      <c r="CE21" s="91"/>
      <c r="CF21" s="91"/>
      <c r="CG21" s="91"/>
      <c r="CH21" s="91"/>
      <c r="CI21" s="91"/>
      <c r="CJ21" s="91"/>
      <c r="CK21" s="91"/>
      <c r="CL21" s="91"/>
      <c r="CM21" s="91"/>
      <c r="CN21" s="91"/>
      <c r="CO21" s="91"/>
      <c r="CP21" s="91"/>
      <c r="CQ21" s="91"/>
      <c r="CR21" s="91"/>
      <c r="CS21" s="91"/>
      <c r="CT21" s="91"/>
      <c r="CU21" s="91"/>
      <c r="CV21" s="91"/>
      <c r="CW21" s="91"/>
      <c r="CX21" s="91"/>
      <c r="CY21" s="91"/>
      <c r="CZ21" s="91"/>
      <c r="DA21" s="91"/>
      <c r="DB21" s="91"/>
      <c r="DC21" s="91"/>
      <c r="DD21" s="91"/>
      <c r="DE21" s="91"/>
      <c r="DF21" s="91"/>
      <c r="DG21" s="91"/>
      <c r="DH21" s="91"/>
      <c r="DI21" s="91"/>
      <c r="DJ21" s="91"/>
      <c r="DK21" s="91"/>
      <c r="DL21" s="91"/>
      <c r="DM21" s="91"/>
      <c r="DN21" s="91"/>
      <c r="DO21" s="91"/>
      <c r="DP21" s="91"/>
      <c r="DQ21" s="91"/>
      <c r="DR21" s="91"/>
      <c r="DS21" s="91"/>
      <c r="DT21" s="91"/>
      <c r="DU21" s="91"/>
      <c r="DV21" s="91"/>
      <c r="DW21" s="91"/>
      <c r="DX21" s="91"/>
      <c r="DY21" s="91"/>
      <c r="DZ21" s="91"/>
      <c r="EA21" s="91"/>
      <c r="EB21" s="91"/>
      <c r="EC21" s="91"/>
      <c r="ED21" s="91"/>
      <c r="EE21" s="91"/>
      <c r="EF21" s="91"/>
      <c r="EG21" s="91"/>
      <c r="EH21" s="91"/>
      <c r="EI21" s="91"/>
      <c r="EJ21" s="91"/>
      <c r="EK21" s="91"/>
      <c r="EL21" s="91"/>
      <c r="EM21" s="91"/>
      <c r="EN21" s="91"/>
      <c r="EO21" s="91"/>
      <c r="EP21" s="91"/>
      <c r="EQ21" s="91"/>
      <c r="ER21" s="91"/>
      <c r="ES21" s="91"/>
      <c r="ET21" s="91"/>
      <c r="EU21" s="91"/>
      <c r="EV21" s="91"/>
      <c r="EW21" s="91"/>
      <c r="EX21" s="91"/>
      <c r="EY21" s="91"/>
      <c r="EZ21" s="91"/>
      <c r="FA21" s="91"/>
      <c r="FB21" s="91"/>
    </row>
    <row r="22" spans="1:158" s="184" customFormat="1" ht="18" customHeight="1">
      <c r="A22" s="99" t="s">
        <v>91</v>
      </c>
      <c r="B22" s="449"/>
      <c r="C22" s="449"/>
      <c r="D22" s="449"/>
      <c r="E22" s="449"/>
      <c r="F22" s="449"/>
      <c r="G22" s="449"/>
      <c r="H22" s="449"/>
      <c r="I22" s="449"/>
      <c r="J22" s="449"/>
      <c r="K22" s="449"/>
      <c r="L22" s="449"/>
      <c r="M22" s="449"/>
      <c r="N22" s="449"/>
      <c r="O22" s="449"/>
      <c r="P22" s="449"/>
      <c r="Q22" s="449"/>
      <c r="R22" s="449"/>
      <c r="S22" s="449"/>
      <c r="T22" s="450"/>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3"/>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7"/>
      <c r="DM22" s="187"/>
      <c r="DN22" s="187"/>
      <c r="DO22" s="187"/>
      <c r="DP22" s="187"/>
      <c r="DQ22" s="187"/>
      <c r="DR22" s="187"/>
      <c r="DS22" s="187"/>
      <c r="DT22" s="187"/>
      <c r="DU22" s="187"/>
      <c r="DV22" s="187"/>
      <c r="DW22" s="187"/>
      <c r="DX22" s="187"/>
      <c r="DY22" s="187"/>
      <c r="DZ22" s="187"/>
      <c r="EA22" s="187"/>
      <c r="EB22" s="187"/>
      <c r="EC22" s="187"/>
      <c r="ED22" s="187"/>
      <c r="EE22" s="187"/>
      <c r="EF22" s="187"/>
      <c r="EG22" s="187"/>
      <c r="EH22" s="187"/>
      <c r="EI22" s="187"/>
      <c r="EJ22" s="187"/>
      <c r="EK22" s="187"/>
      <c r="EL22" s="187"/>
      <c r="EM22" s="187"/>
      <c r="EN22" s="187"/>
      <c r="EO22" s="187"/>
      <c r="EP22" s="187"/>
      <c r="EQ22" s="187"/>
      <c r="ER22" s="187"/>
      <c r="ES22" s="187"/>
      <c r="ET22" s="187"/>
      <c r="EU22" s="187"/>
      <c r="EV22" s="187"/>
      <c r="EW22" s="187"/>
      <c r="EX22" s="187"/>
      <c r="EY22" s="187"/>
      <c r="EZ22" s="187"/>
      <c r="FA22" s="187"/>
      <c r="FB22" s="187"/>
    </row>
    <row r="23" spans="1:158" s="186" customFormat="1" ht="18" customHeight="1">
      <c r="A23" s="126" t="s">
        <v>92</v>
      </c>
      <c r="B23" s="416" t="s">
        <v>41</v>
      </c>
      <c r="C23" s="417" t="s">
        <v>41</v>
      </c>
      <c r="D23" s="417" t="s">
        <v>41</v>
      </c>
      <c r="E23" s="417" t="s">
        <v>41</v>
      </c>
      <c r="F23" s="417" t="s">
        <v>41</v>
      </c>
      <c r="G23" s="417" t="s">
        <v>41</v>
      </c>
      <c r="H23" s="417"/>
      <c r="I23" s="417"/>
      <c r="J23" s="417"/>
      <c r="K23" s="417"/>
      <c r="L23" s="417" t="s">
        <v>41</v>
      </c>
      <c r="M23" s="417"/>
      <c r="N23" s="417" t="s">
        <v>41</v>
      </c>
      <c r="O23" s="417" t="s">
        <v>41</v>
      </c>
      <c r="P23" s="418"/>
      <c r="Q23" s="419"/>
      <c r="R23" s="419" t="s">
        <v>41</v>
      </c>
      <c r="S23" s="419" t="s">
        <v>41</v>
      </c>
      <c r="T23" s="420">
        <f>COUNTIF(B23:S23, "X")</f>
        <v>11</v>
      </c>
      <c r="U23" s="185"/>
      <c r="V23" s="185"/>
      <c r="W23" s="185"/>
      <c r="X23" s="185"/>
      <c r="Y23" s="185"/>
      <c r="Z23" s="185"/>
      <c r="AA23" s="185"/>
      <c r="AB23" s="185"/>
      <c r="AC23" s="185"/>
      <c r="AD23" s="185"/>
      <c r="AE23" s="185"/>
      <c r="AF23" s="185"/>
      <c r="AG23" s="185"/>
      <c r="AH23" s="185"/>
      <c r="AI23" s="185"/>
      <c r="AJ23" s="185"/>
      <c r="AK23" s="185"/>
      <c r="AL23" s="185"/>
      <c r="AM23" s="185"/>
      <c r="AN23" s="185"/>
      <c r="AO23" s="185"/>
      <c r="AP23" s="185"/>
      <c r="AQ23" s="185"/>
      <c r="AR23" s="185"/>
      <c r="AS23" s="185"/>
      <c r="AT23" s="185"/>
      <c r="AU23" s="185"/>
      <c r="AV23" s="185"/>
      <c r="AW23" s="185"/>
      <c r="AX23" s="185"/>
      <c r="AY23" s="185"/>
      <c r="AZ23" s="185"/>
    </row>
    <row r="24" spans="1:158" s="188" customFormat="1" ht="18" customHeight="1" thickBot="1">
      <c r="A24" s="607" t="s">
        <v>93</v>
      </c>
      <c r="B24" s="421" t="s">
        <v>41</v>
      </c>
      <c r="C24" s="421"/>
      <c r="D24" s="421" t="s">
        <v>41</v>
      </c>
      <c r="E24" s="422" t="s">
        <v>41</v>
      </c>
      <c r="F24" s="422"/>
      <c r="G24" s="422"/>
      <c r="H24" s="422"/>
      <c r="I24" s="422"/>
      <c r="J24" s="422"/>
      <c r="K24" s="422"/>
      <c r="L24" s="422"/>
      <c r="M24" s="422"/>
      <c r="N24" s="422"/>
      <c r="O24" s="422"/>
      <c r="P24" s="423"/>
      <c r="Q24" s="424"/>
      <c r="R24" s="424"/>
      <c r="S24" s="424"/>
      <c r="T24" s="425">
        <f t="shared" ref="T24:T25" si="1">COUNTIF(B24:S24, "X")</f>
        <v>3</v>
      </c>
      <c r="U24" s="185"/>
      <c r="V24" s="185"/>
      <c r="W24" s="185"/>
      <c r="X24" s="185"/>
      <c r="Y24" s="185"/>
      <c r="Z24" s="185"/>
      <c r="AA24" s="185"/>
      <c r="AB24" s="185"/>
      <c r="AC24" s="185"/>
      <c r="AD24" s="185"/>
      <c r="AE24" s="185"/>
      <c r="AF24" s="185"/>
      <c r="AG24" s="185"/>
      <c r="AH24" s="185"/>
      <c r="AI24" s="185"/>
      <c r="AJ24" s="185"/>
      <c r="AK24" s="185"/>
      <c r="AL24" s="185"/>
      <c r="AM24" s="185"/>
      <c r="AN24" s="185"/>
      <c r="AO24" s="185"/>
      <c r="AP24" s="185"/>
      <c r="AQ24" s="185"/>
      <c r="AR24" s="185"/>
      <c r="AS24" s="185"/>
      <c r="AT24" s="185"/>
      <c r="AU24" s="185"/>
      <c r="AV24" s="185"/>
      <c r="AW24" s="185"/>
      <c r="AX24" s="185"/>
      <c r="AY24" s="185"/>
      <c r="AZ24" s="185"/>
      <c r="BA24" s="186"/>
      <c r="BB24" s="186"/>
      <c r="BC24" s="186"/>
      <c r="BD24" s="186"/>
      <c r="BE24" s="186"/>
      <c r="BF24" s="186"/>
      <c r="BG24" s="186"/>
      <c r="BH24" s="186"/>
      <c r="BI24" s="186"/>
      <c r="BJ24" s="186"/>
      <c r="BK24" s="186"/>
      <c r="BL24" s="186"/>
      <c r="BM24" s="186"/>
      <c r="BN24" s="186"/>
      <c r="BO24" s="186"/>
      <c r="BP24" s="186"/>
      <c r="BQ24" s="186"/>
      <c r="BR24" s="186"/>
      <c r="BS24" s="186"/>
      <c r="BT24" s="186"/>
      <c r="BU24" s="186"/>
      <c r="BV24" s="186"/>
      <c r="BW24" s="186"/>
      <c r="BX24" s="186"/>
      <c r="BY24" s="186"/>
      <c r="BZ24" s="186"/>
      <c r="CA24" s="186"/>
      <c r="CB24" s="186"/>
      <c r="CC24" s="186"/>
      <c r="CD24" s="186"/>
      <c r="CE24" s="186"/>
      <c r="CF24" s="186"/>
      <c r="CG24" s="186"/>
      <c r="CH24" s="186"/>
      <c r="CI24" s="186"/>
      <c r="CJ24" s="186"/>
      <c r="CK24" s="186"/>
      <c r="CL24" s="186"/>
      <c r="CM24" s="186"/>
      <c r="CN24" s="186"/>
      <c r="CO24" s="186"/>
      <c r="CP24" s="186"/>
      <c r="CQ24" s="186"/>
      <c r="CR24" s="186"/>
      <c r="CS24" s="186"/>
      <c r="CT24" s="186"/>
      <c r="CU24" s="186"/>
      <c r="CV24" s="186"/>
      <c r="CW24" s="186"/>
      <c r="CX24" s="186"/>
      <c r="CY24" s="186"/>
      <c r="CZ24" s="186"/>
      <c r="DA24" s="186"/>
      <c r="DB24" s="186"/>
      <c r="DC24" s="186"/>
      <c r="DD24" s="186"/>
      <c r="DE24" s="186"/>
      <c r="DF24" s="186"/>
      <c r="DG24" s="186"/>
      <c r="DH24" s="186"/>
      <c r="DI24" s="186"/>
      <c r="DJ24" s="186"/>
      <c r="DK24" s="186"/>
      <c r="DL24" s="186"/>
      <c r="DM24" s="186"/>
      <c r="DN24" s="186"/>
      <c r="DO24" s="186"/>
      <c r="DP24" s="186"/>
      <c r="DQ24" s="186"/>
      <c r="DR24" s="186"/>
      <c r="DS24" s="186"/>
      <c r="DT24" s="186"/>
      <c r="DU24" s="186"/>
      <c r="DV24" s="186"/>
      <c r="DW24" s="186"/>
      <c r="DX24" s="186"/>
      <c r="DY24" s="186"/>
      <c r="DZ24" s="186"/>
      <c r="EA24" s="186"/>
      <c r="EB24" s="186"/>
      <c r="EC24" s="186"/>
      <c r="ED24" s="186"/>
      <c r="EE24" s="186"/>
      <c r="EF24" s="186"/>
      <c r="EG24" s="186"/>
      <c r="EH24" s="186"/>
      <c r="EI24" s="186"/>
      <c r="EJ24" s="186"/>
      <c r="EK24" s="186"/>
      <c r="EL24" s="186"/>
      <c r="EM24" s="186"/>
      <c r="EN24" s="186"/>
      <c r="EO24" s="186"/>
      <c r="EP24" s="186"/>
      <c r="EQ24" s="186"/>
      <c r="ER24" s="186"/>
      <c r="ES24" s="186"/>
      <c r="ET24" s="186"/>
      <c r="EU24" s="186"/>
      <c r="EV24" s="186"/>
      <c r="EW24" s="186"/>
      <c r="EX24" s="186"/>
      <c r="EY24" s="186"/>
      <c r="EZ24" s="186"/>
      <c r="FA24" s="186"/>
      <c r="FB24" s="186"/>
    </row>
    <row r="25" spans="1:158" s="189" customFormat="1" ht="18" customHeight="1" thickBot="1">
      <c r="A25" s="125" t="s">
        <v>94</v>
      </c>
      <c r="B25" s="451"/>
      <c r="C25" s="451"/>
      <c r="D25" s="451"/>
      <c r="E25" s="452" t="s">
        <v>41</v>
      </c>
      <c r="F25" s="452"/>
      <c r="G25" s="453"/>
      <c r="H25" s="453"/>
      <c r="I25" s="453"/>
      <c r="J25" s="453"/>
      <c r="K25" s="453"/>
      <c r="L25" s="453"/>
      <c r="M25" s="453"/>
      <c r="N25" s="453"/>
      <c r="O25" s="453"/>
      <c r="P25" s="454"/>
      <c r="Q25" s="455"/>
      <c r="R25" s="455"/>
      <c r="S25" s="455"/>
      <c r="T25" s="456">
        <f t="shared" si="1"/>
        <v>1</v>
      </c>
      <c r="U25" s="185"/>
      <c r="V25" s="185"/>
      <c r="W25" s="185"/>
      <c r="X25" s="185"/>
      <c r="Y25" s="185"/>
      <c r="Z25" s="185"/>
      <c r="AA25" s="185"/>
      <c r="AB25" s="185"/>
      <c r="AC25" s="185"/>
      <c r="AD25" s="185"/>
      <c r="AE25" s="185"/>
      <c r="AF25" s="185"/>
      <c r="AG25" s="185"/>
      <c r="AH25" s="185"/>
      <c r="AI25" s="185"/>
      <c r="AJ25" s="185"/>
      <c r="AK25" s="185"/>
      <c r="AL25" s="185"/>
      <c r="AM25" s="185"/>
      <c r="AN25" s="185"/>
      <c r="AO25" s="185"/>
      <c r="AP25" s="185"/>
      <c r="AQ25" s="185"/>
      <c r="AR25" s="185"/>
      <c r="AS25" s="185"/>
      <c r="AT25" s="185"/>
      <c r="AU25" s="185"/>
      <c r="AV25" s="185"/>
      <c r="AW25" s="185"/>
      <c r="AX25" s="185"/>
      <c r="AY25" s="185"/>
      <c r="AZ25" s="185"/>
      <c r="BA25" s="186"/>
      <c r="BB25" s="186"/>
      <c r="BC25" s="186"/>
      <c r="BD25" s="186"/>
      <c r="BE25" s="186"/>
      <c r="BF25" s="186"/>
      <c r="BG25" s="186"/>
      <c r="BH25" s="186"/>
      <c r="BI25" s="186"/>
      <c r="BJ25" s="186"/>
      <c r="BK25" s="186"/>
      <c r="BL25" s="186"/>
      <c r="BM25" s="186"/>
      <c r="BN25" s="186"/>
      <c r="BO25" s="186"/>
      <c r="BP25" s="186"/>
      <c r="BQ25" s="186"/>
      <c r="BR25" s="186"/>
      <c r="BS25" s="186"/>
      <c r="BT25" s="186"/>
      <c r="BU25" s="186"/>
      <c r="BV25" s="186"/>
      <c r="BW25" s="186"/>
      <c r="BX25" s="186"/>
      <c r="BY25" s="186"/>
      <c r="BZ25" s="186"/>
      <c r="CA25" s="186"/>
      <c r="CB25" s="186"/>
      <c r="CC25" s="186"/>
      <c r="CD25" s="186"/>
      <c r="CE25" s="186"/>
      <c r="CF25" s="186"/>
      <c r="CG25" s="186"/>
      <c r="CH25" s="186"/>
      <c r="CI25" s="186"/>
      <c r="CJ25" s="186"/>
      <c r="CK25" s="186"/>
      <c r="CL25" s="186"/>
      <c r="CM25" s="186"/>
      <c r="CN25" s="186"/>
      <c r="CO25" s="186"/>
      <c r="CP25" s="186"/>
      <c r="CQ25" s="186"/>
      <c r="CR25" s="186"/>
      <c r="CS25" s="186"/>
      <c r="CT25" s="186"/>
      <c r="CU25" s="186"/>
      <c r="CV25" s="186"/>
      <c r="CW25" s="186"/>
      <c r="CX25" s="186"/>
      <c r="CY25" s="186"/>
      <c r="CZ25" s="186"/>
      <c r="DA25" s="186"/>
      <c r="DB25" s="186"/>
      <c r="DC25" s="186"/>
      <c r="DD25" s="186"/>
      <c r="DE25" s="186"/>
      <c r="DF25" s="186"/>
      <c r="DG25" s="186"/>
      <c r="DH25" s="186"/>
      <c r="DI25" s="186"/>
      <c r="DJ25" s="186"/>
      <c r="DK25" s="186"/>
      <c r="DL25" s="186"/>
      <c r="DM25" s="186"/>
      <c r="DN25" s="186"/>
      <c r="DO25" s="186"/>
      <c r="DP25" s="186"/>
      <c r="DQ25" s="186"/>
      <c r="DR25" s="186"/>
      <c r="DS25" s="186"/>
      <c r="DT25" s="186"/>
      <c r="DU25" s="186"/>
      <c r="DV25" s="186"/>
      <c r="DW25" s="186"/>
      <c r="DX25" s="186"/>
      <c r="DY25" s="186"/>
      <c r="DZ25" s="186"/>
      <c r="EA25" s="186"/>
      <c r="EB25" s="186"/>
      <c r="EC25" s="186"/>
      <c r="ED25" s="186"/>
      <c r="EE25" s="186"/>
      <c r="EF25" s="186"/>
      <c r="EG25" s="186"/>
      <c r="EH25" s="186"/>
      <c r="EI25" s="186"/>
      <c r="EJ25" s="186"/>
      <c r="EK25" s="186"/>
      <c r="EL25" s="186"/>
      <c r="EM25" s="186"/>
      <c r="EN25" s="186"/>
      <c r="EO25" s="186"/>
      <c r="EP25" s="186"/>
      <c r="EQ25" s="186"/>
      <c r="ER25" s="186"/>
      <c r="ES25" s="186"/>
      <c r="ET25" s="186"/>
      <c r="EU25" s="186"/>
      <c r="EV25" s="186"/>
      <c r="EW25" s="186"/>
      <c r="EX25" s="186"/>
      <c r="EY25" s="186"/>
      <c r="EZ25" s="186"/>
      <c r="FA25" s="186"/>
      <c r="FB25" s="186"/>
    </row>
    <row r="26" spans="1:158" ht="18" customHeight="1" thickTop="1">
      <c r="A26" s="35" t="s">
        <v>95</v>
      </c>
      <c r="B26" s="457"/>
      <c r="C26" s="458"/>
      <c r="D26" s="458"/>
      <c r="E26" s="458"/>
      <c r="F26" s="458"/>
      <c r="G26" s="458"/>
      <c r="H26" s="458"/>
      <c r="I26" s="458"/>
      <c r="J26" s="458"/>
      <c r="K26" s="458"/>
      <c r="L26" s="458"/>
      <c r="M26" s="458"/>
      <c r="N26" s="458"/>
      <c r="O26" s="458"/>
      <c r="P26" s="458"/>
      <c r="Q26" s="458"/>
      <c r="R26" s="458"/>
      <c r="S26" s="458"/>
      <c r="T26" s="459"/>
      <c r="U26" s="183"/>
      <c r="V26" s="183"/>
      <c r="W26" s="183"/>
      <c r="X26" s="183"/>
      <c r="Y26" s="183"/>
      <c r="Z26" s="183"/>
      <c r="AA26" s="183"/>
      <c r="BA26" s="193"/>
      <c r="BB26" s="193"/>
      <c r="BC26" s="193"/>
      <c r="BD26" s="193"/>
      <c r="BE26" s="193"/>
      <c r="BF26" s="193"/>
      <c r="BG26" s="193"/>
      <c r="BH26" s="193"/>
      <c r="BI26" s="193"/>
      <c r="BJ26" s="193"/>
      <c r="BK26" s="193"/>
      <c r="BL26" s="193"/>
      <c r="BM26" s="193"/>
      <c r="BN26" s="193"/>
      <c r="BO26" s="193"/>
      <c r="BP26" s="193"/>
      <c r="BQ26" s="193"/>
      <c r="BR26" s="193"/>
      <c r="BS26" s="193"/>
      <c r="BT26" s="193"/>
      <c r="BU26" s="193"/>
      <c r="BV26" s="193"/>
      <c r="BW26" s="193"/>
      <c r="BX26" s="193"/>
      <c r="BY26" s="193"/>
      <c r="BZ26" s="193"/>
      <c r="CA26" s="193"/>
      <c r="CB26" s="193"/>
      <c r="CC26" s="193"/>
      <c r="CD26" s="193"/>
      <c r="CE26" s="193"/>
      <c r="CF26" s="193"/>
      <c r="CG26" s="193"/>
      <c r="CH26" s="193"/>
      <c r="CI26" s="193"/>
      <c r="CJ26" s="193"/>
      <c r="CK26" s="193"/>
      <c r="CL26" s="193"/>
      <c r="CM26" s="193"/>
      <c r="CN26" s="193"/>
      <c r="CO26" s="193"/>
      <c r="CP26" s="193"/>
      <c r="CQ26" s="193"/>
      <c r="CR26" s="193"/>
      <c r="CS26" s="193"/>
      <c r="CT26" s="193"/>
      <c r="CU26" s="193"/>
      <c r="CV26" s="193"/>
      <c r="CW26" s="193"/>
      <c r="CX26" s="193"/>
      <c r="CY26" s="193"/>
      <c r="CZ26" s="193"/>
      <c r="DA26" s="193"/>
      <c r="DB26" s="193"/>
      <c r="DC26" s="193"/>
      <c r="DD26" s="193"/>
      <c r="DE26" s="193"/>
      <c r="DF26" s="193"/>
      <c r="DG26" s="193"/>
      <c r="DH26" s="193"/>
      <c r="DI26" s="193"/>
      <c r="DJ26" s="193"/>
      <c r="DK26" s="193"/>
      <c r="DL26" s="193"/>
      <c r="DM26" s="193"/>
      <c r="DN26" s="193"/>
      <c r="DO26" s="193"/>
      <c r="DP26" s="193"/>
      <c r="DQ26" s="193"/>
      <c r="DR26" s="193"/>
      <c r="DS26" s="193"/>
      <c r="DT26" s="193"/>
      <c r="DU26" s="193"/>
      <c r="DV26" s="193"/>
      <c r="DW26" s="193"/>
      <c r="DX26" s="193"/>
      <c r="DY26" s="193"/>
      <c r="DZ26" s="193"/>
      <c r="EA26" s="193"/>
      <c r="EB26" s="193"/>
      <c r="EC26" s="193"/>
      <c r="ED26" s="193"/>
      <c r="EE26" s="193"/>
      <c r="EF26" s="193"/>
      <c r="EG26" s="193"/>
      <c r="EH26" s="193"/>
      <c r="EI26" s="193"/>
      <c r="EJ26" s="193"/>
      <c r="EK26" s="193"/>
      <c r="EL26" s="193"/>
      <c r="EM26" s="193"/>
      <c r="EN26" s="193"/>
      <c r="EO26" s="193"/>
      <c r="EP26" s="193"/>
      <c r="EQ26" s="193"/>
      <c r="ER26" s="193"/>
      <c r="ES26" s="193"/>
      <c r="ET26" s="193"/>
      <c r="EU26" s="193"/>
      <c r="EV26" s="193"/>
      <c r="EW26" s="193"/>
      <c r="EX26" s="193"/>
      <c r="EY26" s="193"/>
      <c r="EZ26" s="193"/>
      <c r="FA26" s="193"/>
      <c r="FB26" s="193"/>
    </row>
    <row r="27" spans="1:158" s="186" customFormat="1" ht="18" customHeight="1">
      <c r="A27" s="126" t="s">
        <v>96</v>
      </c>
      <c r="B27" s="460" t="s">
        <v>41</v>
      </c>
      <c r="C27" s="460"/>
      <c r="D27" s="460"/>
      <c r="E27" s="461"/>
      <c r="F27" s="461" t="s">
        <v>41</v>
      </c>
      <c r="G27" s="461"/>
      <c r="H27" s="461" t="s">
        <v>41</v>
      </c>
      <c r="I27" s="461"/>
      <c r="J27" s="461" t="s">
        <v>41</v>
      </c>
      <c r="K27" s="461" t="s">
        <v>41</v>
      </c>
      <c r="L27" s="461"/>
      <c r="M27" s="461"/>
      <c r="N27" s="461"/>
      <c r="O27" s="461"/>
      <c r="P27" s="462" t="s">
        <v>41</v>
      </c>
      <c r="Q27" s="419"/>
      <c r="R27" s="419"/>
      <c r="S27" s="419" t="s">
        <v>41</v>
      </c>
      <c r="T27" s="420">
        <f>COUNTIF(B27:S27, "X")</f>
        <v>7</v>
      </c>
      <c r="U27" s="185"/>
      <c r="V27" s="185"/>
      <c r="W27" s="185"/>
      <c r="X27" s="185"/>
      <c r="Y27" s="185"/>
      <c r="Z27" s="185"/>
      <c r="AA27" s="185"/>
      <c r="AB27" s="185"/>
      <c r="AC27" s="185"/>
      <c r="AD27" s="185"/>
      <c r="AE27" s="185"/>
      <c r="AF27" s="185"/>
      <c r="AG27" s="185"/>
      <c r="AH27" s="185"/>
      <c r="AI27" s="185"/>
      <c r="AJ27" s="185"/>
      <c r="AK27" s="185"/>
      <c r="AL27" s="185"/>
      <c r="AM27" s="185"/>
      <c r="AN27" s="185"/>
      <c r="AO27" s="185"/>
      <c r="AP27" s="185"/>
      <c r="AQ27" s="185"/>
      <c r="AR27" s="185"/>
      <c r="AS27" s="185"/>
      <c r="AT27" s="185"/>
      <c r="AU27" s="185"/>
      <c r="AV27" s="185"/>
      <c r="AW27" s="185"/>
      <c r="AX27" s="185"/>
      <c r="AY27" s="185"/>
      <c r="AZ27" s="185"/>
    </row>
    <row r="28" spans="1:158" s="186" customFormat="1" ht="18" customHeight="1">
      <c r="A28" s="129" t="s">
        <v>97</v>
      </c>
      <c r="B28" s="463" t="s">
        <v>41</v>
      </c>
      <c r="C28" s="463"/>
      <c r="D28" s="463"/>
      <c r="E28" s="464" t="s">
        <v>41</v>
      </c>
      <c r="F28" s="464" t="s">
        <v>41</v>
      </c>
      <c r="G28" s="464" t="s">
        <v>41</v>
      </c>
      <c r="H28" s="464" t="s">
        <v>41</v>
      </c>
      <c r="I28" s="464" t="s">
        <v>41</v>
      </c>
      <c r="J28" s="464" t="s">
        <v>41</v>
      </c>
      <c r="K28" s="464" t="s">
        <v>41</v>
      </c>
      <c r="L28" s="464" t="s">
        <v>41</v>
      </c>
      <c r="M28" s="464" t="s">
        <v>41</v>
      </c>
      <c r="N28" s="464"/>
      <c r="O28" s="464"/>
      <c r="P28" s="465" t="s">
        <v>41</v>
      </c>
      <c r="Q28" s="429"/>
      <c r="R28" s="429" t="s">
        <v>41</v>
      </c>
      <c r="S28" s="429" t="s">
        <v>41</v>
      </c>
      <c r="T28" s="430">
        <f t="shared" ref="T28:T30" si="2">COUNTIF(B28:S28, "X")</f>
        <v>13</v>
      </c>
      <c r="U28" s="185"/>
      <c r="V28" s="185"/>
      <c r="W28" s="185"/>
      <c r="X28" s="185"/>
      <c r="Y28" s="185"/>
      <c r="Z28" s="185"/>
      <c r="AA28" s="185"/>
      <c r="AB28" s="185"/>
      <c r="AC28" s="185"/>
      <c r="AD28" s="185"/>
      <c r="AE28" s="185"/>
      <c r="AF28" s="185"/>
      <c r="AG28" s="185"/>
      <c r="AH28" s="185"/>
      <c r="AI28" s="185"/>
      <c r="AJ28" s="185"/>
      <c r="AK28" s="185"/>
      <c r="AL28" s="185"/>
      <c r="AM28" s="185"/>
      <c r="AN28" s="185"/>
      <c r="AO28" s="185"/>
      <c r="AP28" s="185"/>
      <c r="AQ28" s="185"/>
      <c r="AR28" s="185"/>
      <c r="AS28" s="185"/>
      <c r="AT28" s="185"/>
      <c r="AU28" s="185"/>
      <c r="AV28" s="185"/>
      <c r="AW28" s="185"/>
      <c r="AX28" s="185"/>
      <c r="AY28" s="185"/>
      <c r="AZ28" s="185"/>
    </row>
    <row r="29" spans="1:158" s="186" customFormat="1" ht="18" customHeight="1">
      <c r="A29" s="129" t="s">
        <v>98</v>
      </c>
      <c r="B29" s="463"/>
      <c r="C29" s="463"/>
      <c r="D29" s="463"/>
      <c r="E29" s="464"/>
      <c r="F29" s="464" t="s">
        <v>41</v>
      </c>
      <c r="G29" s="464"/>
      <c r="H29" s="464" t="s">
        <v>41</v>
      </c>
      <c r="I29" s="464"/>
      <c r="J29" s="464"/>
      <c r="K29" s="464"/>
      <c r="L29" s="464"/>
      <c r="M29" s="464"/>
      <c r="N29" s="464"/>
      <c r="O29" s="464"/>
      <c r="P29" s="465" t="s">
        <v>41</v>
      </c>
      <c r="Q29" s="429"/>
      <c r="R29" s="429"/>
      <c r="S29" s="429"/>
      <c r="T29" s="430">
        <f t="shared" si="2"/>
        <v>3</v>
      </c>
      <c r="U29" s="185"/>
      <c r="V29" s="185"/>
      <c r="W29" s="185"/>
      <c r="X29" s="185"/>
      <c r="Y29" s="185"/>
      <c r="Z29" s="185"/>
      <c r="AA29" s="185"/>
      <c r="AB29" s="185"/>
      <c r="AC29" s="185"/>
      <c r="AD29" s="185"/>
      <c r="AE29" s="185"/>
      <c r="AF29" s="185"/>
      <c r="AG29" s="185"/>
      <c r="AH29" s="185"/>
      <c r="AI29" s="185"/>
      <c r="AJ29" s="185"/>
      <c r="AK29" s="185"/>
      <c r="AL29" s="185"/>
      <c r="AM29" s="185"/>
      <c r="AN29" s="185"/>
      <c r="AO29" s="185"/>
      <c r="AP29" s="185"/>
      <c r="AQ29" s="185"/>
      <c r="AR29" s="185"/>
      <c r="AS29" s="185"/>
      <c r="AT29" s="185"/>
      <c r="AU29" s="185"/>
      <c r="AV29" s="185"/>
      <c r="AW29" s="185"/>
      <c r="AX29" s="185"/>
      <c r="AY29" s="185"/>
      <c r="AZ29" s="185"/>
    </row>
    <row r="30" spans="1:158" s="186" customFormat="1" ht="18" customHeight="1">
      <c r="A30" s="115" t="s">
        <v>99</v>
      </c>
      <c r="B30" s="466" t="s">
        <v>41</v>
      </c>
      <c r="C30" s="466"/>
      <c r="D30" s="466"/>
      <c r="E30" s="467" t="s">
        <v>41</v>
      </c>
      <c r="F30" s="467" t="s">
        <v>41</v>
      </c>
      <c r="G30" s="467" t="s">
        <v>41</v>
      </c>
      <c r="H30" s="467" t="s">
        <v>41</v>
      </c>
      <c r="I30" s="467" t="s">
        <v>41</v>
      </c>
      <c r="J30" s="467" t="s">
        <v>41</v>
      </c>
      <c r="K30" s="467" t="s">
        <v>41</v>
      </c>
      <c r="L30" s="467" t="s">
        <v>41</v>
      </c>
      <c r="M30" s="467" t="s">
        <v>41</v>
      </c>
      <c r="N30" s="467" t="s">
        <v>41</v>
      </c>
      <c r="O30" s="467"/>
      <c r="P30" s="468" t="s">
        <v>41</v>
      </c>
      <c r="Q30" s="424"/>
      <c r="R30" s="424" t="s">
        <v>41</v>
      </c>
      <c r="S30" s="424" t="s">
        <v>41</v>
      </c>
      <c r="T30" s="425">
        <f t="shared" si="2"/>
        <v>14</v>
      </c>
      <c r="U30" s="185"/>
      <c r="V30" s="185"/>
      <c r="W30" s="185"/>
      <c r="X30" s="185"/>
      <c r="Y30" s="185"/>
      <c r="Z30" s="185"/>
      <c r="AA30" s="185"/>
      <c r="AB30" s="185"/>
      <c r="AC30" s="185"/>
      <c r="AD30" s="185"/>
      <c r="AE30" s="185"/>
      <c r="AF30" s="185"/>
      <c r="AG30" s="185"/>
      <c r="AH30" s="185"/>
      <c r="AI30" s="185"/>
      <c r="AJ30" s="185"/>
      <c r="AK30" s="185"/>
      <c r="AL30" s="185"/>
      <c r="AM30" s="185"/>
      <c r="AN30" s="185"/>
      <c r="AO30" s="185"/>
      <c r="AP30" s="185"/>
      <c r="AQ30" s="185"/>
      <c r="AR30" s="185"/>
      <c r="AS30" s="185"/>
      <c r="AT30" s="185"/>
      <c r="AU30" s="185"/>
      <c r="AV30" s="185"/>
      <c r="AW30" s="185"/>
      <c r="AX30" s="185"/>
      <c r="AY30" s="185"/>
      <c r="AZ30" s="185"/>
    </row>
    <row r="31" spans="1:158" s="186" customFormat="1" ht="18" customHeight="1">
      <c r="A31" s="115" t="s">
        <v>53</v>
      </c>
      <c r="B31" s="469" t="s">
        <v>100</v>
      </c>
      <c r="C31" s="466"/>
      <c r="D31" s="466"/>
      <c r="E31" s="467"/>
      <c r="F31" s="467"/>
      <c r="G31" s="467"/>
      <c r="H31" s="467"/>
      <c r="I31" s="467"/>
      <c r="J31" s="467"/>
      <c r="K31" s="467"/>
      <c r="L31" s="470" t="s">
        <v>101</v>
      </c>
      <c r="M31" s="467"/>
      <c r="N31" s="467"/>
      <c r="O31" s="467"/>
      <c r="P31" s="471" t="s">
        <v>102</v>
      </c>
      <c r="Q31" s="424"/>
      <c r="R31" s="424"/>
      <c r="S31" s="472" t="s">
        <v>100</v>
      </c>
      <c r="T31" s="425">
        <v>4</v>
      </c>
      <c r="U31" s="185"/>
      <c r="V31" s="185"/>
      <c r="W31" s="185"/>
      <c r="X31" s="185"/>
      <c r="Y31" s="185"/>
      <c r="Z31" s="185"/>
      <c r="AA31" s="185"/>
      <c r="AB31" s="185"/>
      <c r="AC31" s="185"/>
      <c r="AD31" s="185"/>
      <c r="AE31" s="185"/>
      <c r="AF31" s="185"/>
      <c r="AG31" s="185"/>
      <c r="AH31" s="185"/>
      <c r="AI31" s="185"/>
      <c r="AJ31" s="185"/>
      <c r="AK31" s="185"/>
      <c r="AL31" s="185"/>
      <c r="AM31" s="185"/>
      <c r="AN31" s="185"/>
      <c r="AO31" s="185"/>
      <c r="AP31" s="185"/>
      <c r="AQ31" s="185"/>
      <c r="AR31" s="185"/>
      <c r="AS31" s="185"/>
      <c r="AT31" s="185"/>
      <c r="AU31" s="185"/>
      <c r="AV31" s="185"/>
      <c r="AW31" s="185"/>
      <c r="AX31" s="185"/>
      <c r="AY31" s="185"/>
      <c r="AZ31" s="185"/>
    </row>
    <row r="32" spans="1:158" ht="18" customHeight="1">
      <c r="A32" s="94" t="s">
        <v>103</v>
      </c>
      <c r="B32" s="414"/>
      <c r="C32" s="414"/>
      <c r="D32" s="414"/>
      <c r="E32" s="414"/>
      <c r="F32" s="414"/>
      <c r="G32" s="414"/>
      <c r="H32" s="414"/>
      <c r="I32" s="414"/>
      <c r="J32" s="414"/>
      <c r="K32" s="414"/>
      <c r="L32" s="414"/>
      <c r="M32" s="414"/>
      <c r="N32" s="414"/>
      <c r="O32" s="414"/>
      <c r="P32" s="414"/>
      <c r="Q32" s="414"/>
      <c r="R32" s="414"/>
      <c r="S32" s="414"/>
      <c r="T32" s="415"/>
    </row>
    <row r="33" spans="1:52" s="196" customFormat="1" ht="18" customHeight="1">
      <c r="A33" s="126" t="s">
        <v>104</v>
      </c>
      <c r="B33" s="473" t="s">
        <v>105</v>
      </c>
      <c r="C33" s="474" t="s">
        <v>105</v>
      </c>
      <c r="D33" s="474" t="s">
        <v>106</v>
      </c>
      <c r="E33" s="474" t="s">
        <v>106</v>
      </c>
      <c r="F33" s="474" t="s">
        <v>106</v>
      </c>
      <c r="G33" s="474" t="s">
        <v>105</v>
      </c>
      <c r="H33" s="474" t="s">
        <v>105</v>
      </c>
      <c r="I33" s="474"/>
      <c r="J33" s="474" t="s">
        <v>106</v>
      </c>
      <c r="K33" s="474" t="s">
        <v>105</v>
      </c>
      <c r="L33" s="474" t="s">
        <v>106</v>
      </c>
      <c r="M33" s="474" t="s">
        <v>105</v>
      </c>
      <c r="N33" s="474" t="s">
        <v>105</v>
      </c>
      <c r="O33" s="474" t="s">
        <v>105</v>
      </c>
      <c r="P33" s="475" t="s">
        <v>106</v>
      </c>
      <c r="Q33" s="476"/>
      <c r="R33" s="476"/>
      <c r="S33" s="476" t="s">
        <v>106</v>
      </c>
      <c r="T33" s="420"/>
      <c r="U33" s="195"/>
      <c r="V33" s="195"/>
      <c r="W33" s="195"/>
      <c r="X33" s="195"/>
      <c r="Y33" s="195"/>
      <c r="Z33" s="195"/>
      <c r="AA33" s="195"/>
      <c r="AB33" s="190"/>
      <c r="AC33" s="190"/>
      <c r="AD33" s="190"/>
      <c r="AE33" s="190"/>
      <c r="AF33" s="190"/>
      <c r="AG33" s="190"/>
      <c r="AH33" s="190"/>
      <c r="AI33" s="190"/>
      <c r="AJ33" s="190"/>
      <c r="AK33" s="190"/>
      <c r="AL33" s="190"/>
      <c r="AM33" s="190"/>
      <c r="AN33" s="190"/>
      <c r="AO33" s="190"/>
      <c r="AP33" s="190"/>
      <c r="AQ33" s="190"/>
      <c r="AR33" s="190"/>
      <c r="AS33" s="190"/>
      <c r="AT33" s="190"/>
      <c r="AU33" s="190"/>
      <c r="AV33" s="190"/>
      <c r="AW33" s="190"/>
      <c r="AX33" s="190"/>
      <c r="AY33" s="190"/>
      <c r="AZ33" s="190"/>
    </row>
    <row r="34" spans="1:52" s="196" customFormat="1" ht="18" customHeight="1">
      <c r="A34" s="115" t="s">
        <v>107</v>
      </c>
      <c r="B34" s="477"/>
      <c r="C34" s="431" t="s">
        <v>106</v>
      </c>
      <c r="D34" s="431" t="s">
        <v>106</v>
      </c>
      <c r="E34" s="431" t="s">
        <v>106</v>
      </c>
      <c r="F34" s="431" t="s">
        <v>106</v>
      </c>
      <c r="G34" s="431" t="s">
        <v>105</v>
      </c>
      <c r="H34" s="431" t="s">
        <v>106</v>
      </c>
      <c r="I34" s="431" t="s">
        <v>106</v>
      </c>
      <c r="J34" s="431" t="s">
        <v>105</v>
      </c>
      <c r="K34" s="431" t="s">
        <v>105</v>
      </c>
      <c r="L34" s="431" t="s">
        <v>106</v>
      </c>
      <c r="M34" s="431" t="s">
        <v>106</v>
      </c>
      <c r="N34" s="431" t="s">
        <v>105</v>
      </c>
      <c r="O34" s="431" t="s">
        <v>106</v>
      </c>
      <c r="P34" s="478" t="s">
        <v>105</v>
      </c>
      <c r="Q34" s="479" t="s">
        <v>106</v>
      </c>
      <c r="R34" s="479" t="s">
        <v>106</v>
      </c>
      <c r="S34" s="479" t="s">
        <v>106</v>
      </c>
      <c r="T34" s="425"/>
      <c r="U34" s="195"/>
      <c r="V34" s="195"/>
      <c r="W34" s="195"/>
      <c r="X34" s="195"/>
      <c r="Y34" s="195"/>
      <c r="Z34" s="195"/>
      <c r="AA34" s="195"/>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row>
    <row r="35" spans="1:52" s="93" customFormat="1" ht="18" customHeight="1">
      <c r="A35" s="118" t="s">
        <v>53</v>
      </c>
      <c r="B35" s="480"/>
      <c r="C35" s="481"/>
      <c r="D35" s="482"/>
      <c r="E35" s="482"/>
      <c r="F35" s="482"/>
      <c r="G35" s="482" t="s">
        <v>108</v>
      </c>
      <c r="H35" s="482"/>
      <c r="I35" s="482"/>
      <c r="J35" s="482"/>
      <c r="K35" s="482"/>
      <c r="L35" s="482"/>
      <c r="M35" s="407" t="s">
        <v>109</v>
      </c>
      <c r="N35" s="482" t="s">
        <v>110</v>
      </c>
      <c r="O35" s="482"/>
      <c r="P35" s="483" t="s">
        <v>111</v>
      </c>
      <c r="Q35" s="483"/>
      <c r="R35" s="483" t="s">
        <v>110</v>
      </c>
      <c r="S35" s="151" t="s">
        <v>112</v>
      </c>
      <c r="T35" s="436"/>
      <c r="U35" s="138"/>
      <c r="V35" s="138"/>
      <c r="W35" s="138"/>
      <c r="X35" s="138"/>
      <c r="Y35" s="138"/>
      <c r="Z35" s="138"/>
      <c r="AA35" s="138"/>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row>
    <row r="36" spans="1:52" ht="18" customHeight="1">
      <c r="A36" s="94" t="s">
        <v>113</v>
      </c>
      <c r="B36" s="414"/>
      <c r="C36" s="414"/>
      <c r="D36" s="414"/>
      <c r="E36" s="414"/>
      <c r="F36" s="414"/>
      <c r="G36" s="414"/>
      <c r="H36" s="414"/>
      <c r="I36" s="414"/>
      <c r="J36" s="414"/>
      <c r="K36" s="414"/>
      <c r="L36" s="414"/>
      <c r="M36" s="414"/>
      <c r="N36" s="414"/>
      <c r="O36" s="414"/>
      <c r="P36" s="414"/>
      <c r="Q36" s="414"/>
      <c r="R36" s="414"/>
      <c r="S36" s="414"/>
      <c r="T36" s="415"/>
    </row>
    <row r="37" spans="1:52" s="17" customFormat="1" ht="30" customHeight="1">
      <c r="A37" s="119"/>
      <c r="B37" s="480" t="s">
        <v>114</v>
      </c>
      <c r="C37" s="482"/>
      <c r="D37" s="482"/>
      <c r="E37" s="407" t="s">
        <v>115</v>
      </c>
      <c r="F37" s="482" t="s">
        <v>116</v>
      </c>
      <c r="G37" s="482"/>
      <c r="H37" s="482" t="s">
        <v>117</v>
      </c>
      <c r="I37" s="482"/>
      <c r="J37" s="482"/>
      <c r="K37" s="407" t="s">
        <v>118</v>
      </c>
      <c r="L37" s="482" t="s">
        <v>119</v>
      </c>
      <c r="M37" s="482" t="s">
        <v>120</v>
      </c>
      <c r="N37" s="482" t="s">
        <v>121</v>
      </c>
      <c r="O37" s="482" t="s">
        <v>122</v>
      </c>
      <c r="P37" s="483" t="s">
        <v>116</v>
      </c>
      <c r="Q37" s="483" t="s">
        <v>123</v>
      </c>
      <c r="R37" s="483" t="s">
        <v>124</v>
      </c>
      <c r="S37" s="435" t="s">
        <v>125</v>
      </c>
      <c r="T37" s="436"/>
      <c r="U37" s="139"/>
      <c r="V37" s="139"/>
      <c r="W37" s="139"/>
      <c r="X37" s="139"/>
      <c r="Y37" s="139"/>
      <c r="Z37" s="139"/>
      <c r="AA37" s="139"/>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row>
    <row r="38" spans="1:52" ht="18" customHeight="1">
      <c r="A38" s="94" t="s">
        <v>126</v>
      </c>
      <c r="B38" s="414"/>
      <c r="C38" s="414"/>
      <c r="D38" s="414"/>
      <c r="E38" s="414"/>
      <c r="F38" s="414"/>
      <c r="G38" s="414"/>
      <c r="H38" s="414"/>
      <c r="I38" s="414"/>
      <c r="J38" s="414"/>
      <c r="K38" s="414"/>
      <c r="L38" s="414"/>
      <c r="M38" s="414"/>
      <c r="N38" s="414"/>
      <c r="O38" s="414"/>
      <c r="P38" s="414"/>
      <c r="Q38" s="414"/>
      <c r="R38" s="414"/>
      <c r="S38" s="414"/>
      <c r="T38" s="415"/>
    </row>
    <row r="39" spans="1:52" s="186" customFormat="1" ht="18" customHeight="1">
      <c r="A39" s="126" t="s">
        <v>127</v>
      </c>
      <c r="B39" s="416" t="s">
        <v>41</v>
      </c>
      <c r="C39" s="416"/>
      <c r="D39" s="416"/>
      <c r="E39" s="417"/>
      <c r="F39" s="417"/>
      <c r="G39" s="417"/>
      <c r="H39" s="417"/>
      <c r="I39" s="417"/>
      <c r="J39" s="417"/>
      <c r="K39" s="417"/>
      <c r="L39" s="417"/>
      <c r="M39" s="484" t="s">
        <v>128</v>
      </c>
      <c r="N39" s="417"/>
      <c r="O39" s="417"/>
      <c r="P39" s="418"/>
      <c r="Q39" s="419"/>
      <c r="R39" s="485" t="s">
        <v>128</v>
      </c>
      <c r="S39" s="486"/>
      <c r="T39" s="420">
        <f>COUNTIF(B39:S39, "X")</f>
        <v>1</v>
      </c>
      <c r="U39" s="185"/>
      <c r="V39" s="185"/>
      <c r="W39" s="185"/>
      <c r="X39" s="185"/>
      <c r="Y39" s="185"/>
      <c r="Z39" s="185"/>
      <c r="AA39" s="185"/>
      <c r="AB39" s="185"/>
      <c r="AC39" s="185"/>
      <c r="AD39" s="185"/>
      <c r="AE39" s="185"/>
      <c r="AF39" s="185"/>
      <c r="AG39" s="185"/>
      <c r="AH39" s="185"/>
      <c r="AI39" s="185"/>
      <c r="AJ39" s="185"/>
      <c r="AK39" s="185"/>
      <c r="AL39" s="185"/>
      <c r="AM39" s="185"/>
      <c r="AN39" s="185"/>
      <c r="AO39" s="185"/>
      <c r="AP39" s="185"/>
      <c r="AQ39" s="185"/>
      <c r="AR39" s="185"/>
      <c r="AS39" s="185"/>
      <c r="AT39" s="185"/>
      <c r="AU39" s="185"/>
      <c r="AV39" s="185"/>
      <c r="AW39" s="185"/>
      <c r="AX39" s="185"/>
      <c r="AY39" s="185"/>
      <c r="AZ39" s="185"/>
    </row>
    <row r="40" spans="1:52" s="186" customFormat="1" ht="18" customHeight="1">
      <c r="A40" s="129" t="s">
        <v>129</v>
      </c>
      <c r="B40" s="426" t="s">
        <v>41</v>
      </c>
      <c r="C40" s="426"/>
      <c r="D40" s="426"/>
      <c r="E40" s="427" t="s">
        <v>41</v>
      </c>
      <c r="F40" s="427"/>
      <c r="G40" s="464"/>
      <c r="H40" s="427"/>
      <c r="I40" s="427"/>
      <c r="J40" s="427"/>
      <c r="K40" s="427"/>
      <c r="L40" s="427" t="s">
        <v>41</v>
      </c>
      <c r="M40" s="487"/>
      <c r="N40" s="427"/>
      <c r="O40" s="427"/>
      <c r="P40" s="428"/>
      <c r="Q40" s="429"/>
      <c r="R40" s="488"/>
      <c r="S40" s="489"/>
      <c r="T40" s="430">
        <f t="shared" ref="T40:T43" si="3">COUNTIF(B40:S40, "X")</f>
        <v>3</v>
      </c>
      <c r="U40" s="185"/>
      <c r="V40" s="185"/>
      <c r="W40" s="185"/>
      <c r="X40" s="185"/>
      <c r="Y40" s="185"/>
      <c r="Z40" s="185"/>
      <c r="AA40" s="185"/>
      <c r="AB40" s="185"/>
      <c r="AC40" s="185"/>
      <c r="AD40" s="185"/>
      <c r="AE40" s="185"/>
      <c r="AF40" s="185"/>
      <c r="AG40" s="185"/>
      <c r="AH40" s="185"/>
      <c r="AI40" s="185"/>
      <c r="AJ40" s="185"/>
      <c r="AK40" s="185"/>
      <c r="AL40" s="185"/>
      <c r="AM40" s="185"/>
      <c r="AN40" s="185"/>
      <c r="AO40" s="185"/>
      <c r="AP40" s="185"/>
      <c r="AQ40" s="185"/>
      <c r="AR40" s="185"/>
      <c r="AS40" s="185"/>
      <c r="AT40" s="185"/>
      <c r="AU40" s="185"/>
      <c r="AV40" s="185"/>
      <c r="AW40" s="185"/>
      <c r="AX40" s="185"/>
      <c r="AY40" s="185"/>
      <c r="AZ40" s="185"/>
    </row>
    <row r="41" spans="1:52" s="186" customFormat="1" ht="18" customHeight="1">
      <c r="A41" s="129" t="s">
        <v>130</v>
      </c>
      <c r="B41" s="426" t="s">
        <v>41</v>
      </c>
      <c r="C41" s="427" t="s">
        <v>41</v>
      </c>
      <c r="D41" s="427" t="s">
        <v>41</v>
      </c>
      <c r="E41" s="427" t="s">
        <v>41</v>
      </c>
      <c r="F41" s="427" t="s">
        <v>41</v>
      </c>
      <c r="G41" s="464"/>
      <c r="H41" s="427"/>
      <c r="I41" s="427"/>
      <c r="J41" s="427"/>
      <c r="K41" s="427"/>
      <c r="L41" s="427" t="s">
        <v>41</v>
      </c>
      <c r="M41" s="487"/>
      <c r="N41" s="427"/>
      <c r="O41" s="427" t="s">
        <v>41</v>
      </c>
      <c r="P41" s="428"/>
      <c r="Q41" s="429"/>
      <c r="R41" s="488"/>
      <c r="S41" s="489" t="s">
        <v>41</v>
      </c>
      <c r="T41" s="430">
        <f t="shared" si="3"/>
        <v>8</v>
      </c>
      <c r="U41" s="185"/>
      <c r="V41" s="185"/>
      <c r="W41" s="185"/>
      <c r="X41" s="185"/>
      <c r="Y41" s="185"/>
      <c r="Z41" s="185"/>
      <c r="AA41" s="185"/>
      <c r="AB41" s="185"/>
      <c r="AC41" s="185"/>
      <c r="AD41" s="185"/>
      <c r="AE41" s="185"/>
      <c r="AF41" s="185"/>
      <c r="AG41" s="185"/>
      <c r="AH41" s="185"/>
      <c r="AI41" s="185"/>
      <c r="AJ41" s="185"/>
      <c r="AK41" s="185"/>
      <c r="AL41" s="185"/>
      <c r="AM41" s="185"/>
      <c r="AN41" s="185"/>
      <c r="AO41" s="185"/>
      <c r="AP41" s="185"/>
      <c r="AQ41" s="185"/>
      <c r="AR41" s="185"/>
      <c r="AS41" s="185"/>
      <c r="AT41" s="185"/>
      <c r="AU41" s="185"/>
      <c r="AV41" s="185"/>
      <c r="AW41" s="185"/>
      <c r="AX41" s="185"/>
      <c r="AY41" s="185"/>
      <c r="AZ41" s="185"/>
    </row>
    <row r="42" spans="1:52" s="186" customFormat="1" ht="18" customHeight="1">
      <c r="A42" s="129" t="s">
        <v>131</v>
      </c>
      <c r="B42" s="426" t="s">
        <v>41</v>
      </c>
      <c r="C42" s="426"/>
      <c r="D42" s="426"/>
      <c r="E42" s="427" t="s">
        <v>41</v>
      </c>
      <c r="F42" s="427"/>
      <c r="G42" s="464"/>
      <c r="H42" s="427"/>
      <c r="I42" s="427"/>
      <c r="J42" s="427"/>
      <c r="K42" s="427" t="s">
        <v>41</v>
      </c>
      <c r="L42" s="427" t="s">
        <v>41</v>
      </c>
      <c r="M42" s="487"/>
      <c r="N42" s="427"/>
      <c r="O42" s="427"/>
      <c r="P42" s="428" t="s">
        <v>41</v>
      </c>
      <c r="Q42" s="429" t="s">
        <v>41</v>
      </c>
      <c r="R42" s="488"/>
      <c r="S42" s="489" t="s">
        <v>41</v>
      </c>
      <c r="T42" s="430">
        <f t="shared" si="3"/>
        <v>7</v>
      </c>
      <c r="U42" s="185"/>
      <c r="V42" s="185"/>
      <c r="W42" s="185"/>
      <c r="X42" s="185"/>
      <c r="Y42" s="185"/>
      <c r="Z42" s="185"/>
      <c r="AA42" s="185"/>
      <c r="AB42" s="185"/>
      <c r="AC42" s="185"/>
      <c r="AD42" s="185"/>
      <c r="AE42" s="185"/>
      <c r="AF42" s="185"/>
      <c r="AG42" s="185"/>
      <c r="AH42" s="185"/>
      <c r="AI42" s="185"/>
      <c r="AJ42" s="185"/>
      <c r="AK42" s="185"/>
      <c r="AL42" s="185"/>
      <c r="AM42" s="185"/>
      <c r="AN42" s="185"/>
      <c r="AO42" s="185"/>
      <c r="AP42" s="185"/>
      <c r="AQ42" s="185"/>
      <c r="AR42" s="185"/>
      <c r="AS42" s="185"/>
      <c r="AT42" s="185"/>
      <c r="AU42" s="185"/>
      <c r="AV42" s="185"/>
      <c r="AW42" s="185"/>
      <c r="AX42" s="185"/>
      <c r="AY42" s="185"/>
      <c r="AZ42" s="185"/>
    </row>
    <row r="43" spans="1:52" s="186" customFormat="1" ht="18" customHeight="1">
      <c r="A43" s="115" t="s">
        <v>132</v>
      </c>
      <c r="B43" s="421" t="s">
        <v>41</v>
      </c>
      <c r="C43" s="422" t="s">
        <v>41</v>
      </c>
      <c r="D43" s="422" t="s">
        <v>41</v>
      </c>
      <c r="E43" s="422" t="s">
        <v>41</v>
      </c>
      <c r="F43" s="422" t="s">
        <v>41</v>
      </c>
      <c r="G43" s="467" t="s">
        <v>41</v>
      </c>
      <c r="H43" s="422" t="s">
        <v>41</v>
      </c>
      <c r="I43" s="422" t="s">
        <v>41</v>
      </c>
      <c r="J43" s="422" t="s">
        <v>41</v>
      </c>
      <c r="K43" s="422" t="s">
        <v>41</v>
      </c>
      <c r="L43" s="422" t="s">
        <v>41</v>
      </c>
      <c r="M43" s="490"/>
      <c r="N43" s="422" t="s">
        <v>41</v>
      </c>
      <c r="O43" s="422" t="s">
        <v>41</v>
      </c>
      <c r="P43" s="423" t="s">
        <v>41</v>
      </c>
      <c r="Q43" s="424" t="s">
        <v>41</v>
      </c>
      <c r="R43" s="491"/>
      <c r="S43" s="492" t="s">
        <v>41</v>
      </c>
      <c r="T43" s="425">
        <f t="shared" si="3"/>
        <v>16</v>
      </c>
      <c r="U43" s="185"/>
      <c r="V43" s="185"/>
      <c r="W43" s="185"/>
      <c r="X43" s="185"/>
      <c r="Y43" s="185"/>
      <c r="Z43" s="185"/>
      <c r="AA43" s="185"/>
      <c r="AB43" s="185"/>
      <c r="AC43" s="185"/>
      <c r="AD43" s="185"/>
      <c r="AE43" s="185"/>
      <c r="AF43" s="185"/>
      <c r="AG43" s="185"/>
      <c r="AH43" s="185"/>
      <c r="AI43" s="185"/>
      <c r="AJ43" s="185"/>
      <c r="AK43" s="185"/>
      <c r="AL43" s="185"/>
      <c r="AM43" s="185"/>
      <c r="AN43" s="185"/>
      <c r="AO43" s="185"/>
      <c r="AP43" s="185"/>
      <c r="AQ43" s="185"/>
      <c r="AR43" s="185"/>
      <c r="AS43" s="185"/>
      <c r="AT43" s="185"/>
      <c r="AU43" s="185"/>
      <c r="AV43" s="185"/>
      <c r="AW43" s="185"/>
      <c r="AX43" s="185"/>
      <c r="AY43" s="185"/>
      <c r="AZ43" s="185"/>
    </row>
    <row r="44" spans="1:52" ht="18" customHeight="1">
      <c r="A44" s="94" t="s">
        <v>133</v>
      </c>
      <c r="B44" s="414"/>
      <c r="C44" s="414"/>
      <c r="D44" s="414"/>
      <c r="E44" s="414"/>
      <c r="F44" s="414"/>
      <c r="G44" s="414"/>
      <c r="H44" s="414"/>
      <c r="I44" s="414"/>
      <c r="J44" s="414"/>
      <c r="K44" s="414"/>
      <c r="L44" s="414"/>
      <c r="M44" s="414"/>
      <c r="N44" s="414"/>
      <c r="O44" s="414"/>
      <c r="P44" s="414"/>
      <c r="Q44" s="414"/>
      <c r="R44" s="414"/>
      <c r="S44" s="414"/>
      <c r="T44" s="415"/>
    </row>
    <row r="45" spans="1:52" s="6" customFormat="1" ht="18" customHeight="1">
      <c r="A45" s="120"/>
      <c r="B45" s="493" t="s">
        <v>650</v>
      </c>
      <c r="C45" s="494"/>
      <c r="D45" s="494"/>
      <c r="E45" s="407" t="s">
        <v>134</v>
      </c>
      <c r="F45" s="407" t="s">
        <v>135</v>
      </c>
      <c r="G45" s="407" t="s">
        <v>136</v>
      </c>
      <c r="H45" s="494" t="s">
        <v>137</v>
      </c>
      <c r="I45" s="482" t="s">
        <v>138</v>
      </c>
      <c r="J45" s="482" t="s">
        <v>137</v>
      </c>
      <c r="K45" s="482" t="s">
        <v>139</v>
      </c>
      <c r="L45" s="482" t="s">
        <v>140</v>
      </c>
      <c r="M45" s="407" t="s">
        <v>141</v>
      </c>
      <c r="N45" s="482" t="s">
        <v>142</v>
      </c>
      <c r="O45" s="482"/>
      <c r="P45" s="483" t="s">
        <v>143</v>
      </c>
      <c r="Q45" s="483" t="s">
        <v>144</v>
      </c>
      <c r="R45" s="435" t="s">
        <v>651</v>
      </c>
      <c r="S45" s="151" t="s">
        <v>652</v>
      </c>
      <c r="T45" s="436"/>
      <c r="U45" s="140"/>
      <c r="V45" s="140"/>
      <c r="W45" s="140"/>
      <c r="X45" s="140"/>
      <c r="Y45" s="140"/>
      <c r="Z45" s="140"/>
      <c r="AA45" s="140"/>
      <c r="AB45" s="145"/>
      <c r="AC45" s="145"/>
      <c r="AD45" s="145"/>
      <c r="AE45" s="145"/>
      <c r="AF45" s="145"/>
      <c r="AG45" s="145"/>
      <c r="AH45" s="145"/>
      <c r="AI45" s="145"/>
      <c r="AJ45" s="145"/>
      <c r="AK45" s="145"/>
      <c r="AL45" s="145"/>
      <c r="AM45" s="145"/>
      <c r="AN45" s="145"/>
      <c r="AO45" s="145"/>
      <c r="AP45" s="145"/>
      <c r="AQ45" s="145"/>
      <c r="AR45" s="145"/>
      <c r="AS45" s="145"/>
      <c r="AT45" s="145"/>
      <c r="AU45" s="145"/>
      <c r="AV45" s="145"/>
      <c r="AW45" s="145"/>
      <c r="AX45" s="145"/>
      <c r="AY45" s="145"/>
      <c r="AZ45" s="145"/>
    </row>
    <row r="46" spans="1:52" ht="18" customHeight="1">
      <c r="A46" s="36" t="s">
        <v>145</v>
      </c>
      <c r="B46" s="495"/>
      <c r="C46" s="495"/>
      <c r="D46" s="495"/>
      <c r="E46" s="495"/>
      <c r="F46" s="495"/>
      <c r="G46" s="495"/>
      <c r="H46" s="495"/>
      <c r="I46" s="495"/>
      <c r="J46" s="495"/>
      <c r="K46" s="495"/>
      <c r="L46" s="495"/>
      <c r="M46" s="495"/>
      <c r="N46" s="495"/>
      <c r="O46" s="495"/>
      <c r="P46" s="414"/>
      <c r="Q46" s="414"/>
      <c r="R46" s="414"/>
      <c r="S46" s="414"/>
      <c r="T46" s="415"/>
    </row>
    <row r="47" spans="1:52" s="186" customFormat="1" ht="18" customHeight="1">
      <c r="A47" s="126" t="s">
        <v>107</v>
      </c>
      <c r="B47" s="416"/>
      <c r="C47" s="416"/>
      <c r="D47" s="417" t="s">
        <v>41</v>
      </c>
      <c r="E47" s="417" t="s">
        <v>41</v>
      </c>
      <c r="F47" s="417" t="s">
        <v>41</v>
      </c>
      <c r="G47" s="417" t="s">
        <v>41</v>
      </c>
      <c r="H47" s="417" t="s">
        <v>41</v>
      </c>
      <c r="I47" s="417"/>
      <c r="J47" s="417"/>
      <c r="K47" s="417"/>
      <c r="L47" s="417"/>
      <c r="M47" s="417" t="s">
        <v>41</v>
      </c>
      <c r="N47" s="416"/>
      <c r="O47" s="474"/>
      <c r="P47" s="496" t="s">
        <v>41</v>
      </c>
      <c r="Q47" s="419"/>
      <c r="R47" s="419"/>
      <c r="S47" s="419" t="s">
        <v>41</v>
      </c>
      <c r="T47" s="420">
        <f>COUNTIF(B47:S47, "X")</f>
        <v>8</v>
      </c>
      <c r="U47" s="185"/>
      <c r="V47" s="185"/>
      <c r="W47" s="185"/>
      <c r="X47" s="185"/>
      <c r="Y47" s="185"/>
      <c r="Z47" s="185"/>
      <c r="AA47" s="185"/>
      <c r="AB47" s="185"/>
      <c r="AC47" s="185"/>
      <c r="AD47" s="185"/>
      <c r="AE47" s="185"/>
      <c r="AF47" s="185"/>
      <c r="AG47" s="185"/>
      <c r="AH47" s="185"/>
      <c r="AI47" s="185"/>
      <c r="AJ47" s="185"/>
      <c r="AK47" s="185"/>
      <c r="AL47" s="185"/>
      <c r="AM47" s="185"/>
      <c r="AN47" s="185"/>
      <c r="AO47" s="185"/>
      <c r="AP47" s="185"/>
      <c r="AQ47" s="185"/>
      <c r="AR47" s="185"/>
      <c r="AS47" s="185"/>
      <c r="AT47" s="185"/>
      <c r="AU47" s="185"/>
      <c r="AV47" s="185"/>
      <c r="AW47" s="185"/>
      <c r="AX47" s="185"/>
      <c r="AY47" s="185"/>
      <c r="AZ47" s="185"/>
    </row>
    <row r="48" spans="1:52" s="186" customFormat="1" ht="18" customHeight="1">
      <c r="A48" s="129" t="s">
        <v>146</v>
      </c>
      <c r="B48" s="426" t="s">
        <v>41</v>
      </c>
      <c r="C48" s="426"/>
      <c r="D48" s="427" t="s">
        <v>41</v>
      </c>
      <c r="E48" s="427" t="s">
        <v>41</v>
      </c>
      <c r="F48" s="427" t="s">
        <v>41</v>
      </c>
      <c r="G48" s="426"/>
      <c r="H48" s="427" t="s">
        <v>41</v>
      </c>
      <c r="I48" s="427"/>
      <c r="J48" s="427"/>
      <c r="K48" s="427"/>
      <c r="L48" s="427" t="s">
        <v>41</v>
      </c>
      <c r="M48" s="427" t="s">
        <v>41</v>
      </c>
      <c r="N48" s="426"/>
      <c r="O48" s="497"/>
      <c r="P48" s="428" t="s">
        <v>41</v>
      </c>
      <c r="Q48" s="429"/>
      <c r="R48" s="429"/>
      <c r="S48" s="429" t="s">
        <v>41</v>
      </c>
      <c r="T48" s="430">
        <f t="shared" ref="T48:T49" si="4">COUNTIF(B48:S48, "X")</f>
        <v>9</v>
      </c>
      <c r="U48" s="185"/>
      <c r="V48" s="185"/>
      <c r="W48" s="185"/>
      <c r="X48" s="185"/>
      <c r="Y48" s="185"/>
      <c r="Z48" s="185"/>
      <c r="AA48" s="185"/>
      <c r="AB48" s="185"/>
      <c r="AC48" s="185"/>
      <c r="AD48" s="185"/>
      <c r="AE48" s="185"/>
      <c r="AF48" s="185"/>
      <c r="AG48" s="185"/>
      <c r="AH48" s="185"/>
      <c r="AI48" s="185"/>
      <c r="AJ48" s="185"/>
      <c r="AK48" s="185"/>
      <c r="AL48" s="185"/>
      <c r="AM48" s="185"/>
      <c r="AN48" s="185"/>
      <c r="AO48" s="185"/>
      <c r="AP48" s="185"/>
      <c r="AQ48" s="185"/>
      <c r="AR48" s="185"/>
      <c r="AS48" s="185"/>
      <c r="AT48" s="185"/>
      <c r="AU48" s="185"/>
      <c r="AV48" s="185"/>
      <c r="AW48" s="185"/>
      <c r="AX48" s="185"/>
      <c r="AY48" s="185"/>
      <c r="AZ48" s="185"/>
    </row>
    <row r="49" spans="1:52" s="186" customFormat="1" ht="18" customHeight="1">
      <c r="A49" s="115" t="s">
        <v>147</v>
      </c>
      <c r="B49" s="421" t="s">
        <v>41</v>
      </c>
      <c r="C49" s="421"/>
      <c r="D49" s="431"/>
      <c r="E49" s="421" t="s">
        <v>41</v>
      </c>
      <c r="F49" s="422" t="s">
        <v>41</v>
      </c>
      <c r="G49" s="421"/>
      <c r="H49" s="422" t="s">
        <v>41</v>
      </c>
      <c r="I49" s="422"/>
      <c r="J49" s="422"/>
      <c r="K49" s="422" t="s">
        <v>41</v>
      </c>
      <c r="L49" s="422" t="s">
        <v>41</v>
      </c>
      <c r="M49" s="422"/>
      <c r="N49" s="421" t="s">
        <v>41</v>
      </c>
      <c r="O49" s="431"/>
      <c r="P49" s="423" t="s">
        <v>41</v>
      </c>
      <c r="Q49" s="424"/>
      <c r="R49" s="424"/>
      <c r="S49" s="424" t="s">
        <v>41</v>
      </c>
      <c r="T49" s="425">
        <f t="shared" si="4"/>
        <v>9</v>
      </c>
      <c r="U49" s="185"/>
      <c r="V49" s="185"/>
      <c r="W49" s="185"/>
      <c r="X49" s="185"/>
      <c r="Y49" s="185"/>
      <c r="Z49" s="185"/>
      <c r="AA49" s="185"/>
      <c r="AB49" s="185"/>
      <c r="AC49" s="185"/>
      <c r="AD49" s="185"/>
      <c r="AE49" s="185"/>
      <c r="AF49" s="185"/>
      <c r="AG49" s="185"/>
      <c r="AH49" s="185"/>
      <c r="AI49" s="185"/>
      <c r="AJ49" s="185"/>
      <c r="AK49" s="185"/>
      <c r="AL49" s="185"/>
      <c r="AM49" s="185"/>
      <c r="AN49" s="185"/>
      <c r="AO49" s="185"/>
      <c r="AP49" s="185"/>
      <c r="AQ49" s="185"/>
      <c r="AR49" s="185"/>
      <c r="AS49" s="185"/>
      <c r="AT49" s="185"/>
      <c r="AU49" s="185"/>
      <c r="AV49" s="185"/>
      <c r="AW49" s="185"/>
      <c r="AX49" s="185"/>
      <c r="AY49" s="185"/>
      <c r="AZ49" s="185"/>
    </row>
    <row r="50" spans="1:52" s="186" customFormat="1" ht="18" customHeight="1">
      <c r="A50" s="36" t="s">
        <v>148</v>
      </c>
      <c r="B50" s="495"/>
      <c r="C50" s="495"/>
      <c r="D50" s="495"/>
      <c r="E50" s="495"/>
      <c r="F50" s="495"/>
      <c r="G50" s="495"/>
      <c r="H50" s="495"/>
      <c r="I50" s="495"/>
      <c r="J50" s="495"/>
      <c r="K50" s="495"/>
      <c r="L50" s="495"/>
      <c r="M50" s="495"/>
      <c r="N50" s="495"/>
      <c r="O50" s="495"/>
      <c r="P50" s="414"/>
      <c r="Q50" s="414"/>
      <c r="R50" s="414"/>
      <c r="S50" s="414"/>
      <c r="T50" s="415"/>
      <c r="U50" s="185"/>
      <c r="V50" s="185"/>
      <c r="W50" s="185"/>
      <c r="X50" s="185"/>
      <c r="Y50" s="185"/>
      <c r="Z50" s="185"/>
      <c r="AA50" s="185"/>
      <c r="AB50" s="185"/>
      <c r="AC50" s="185"/>
      <c r="AD50" s="185"/>
      <c r="AE50" s="185"/>
      <c r="AF50" s="185"/>
      <c r="AG50" s="185"/>
      <c r="AH50" s="185"/>
      <c r="AI50" s="185"/>
      <c r="AJ50" s="185"/>
      <c r="AK50" s="185"/>
      <c r="AL50" s="185"/>
      <c r="AM50" s="185"/>
      <c r="AN50" s="185"/>
      <c r="AO50" s="185"/>
      <c r="AP50" s="185"/>
      <c r="AQ50" s="185"/>
      <c r="AR50" s="185"/>
      <c r="AS50" s="185"/>
      <c r="AT50" s="185"/>
      <c r="AU50" s="185"/>
      <c r="AV50" s="185"/>
      <c r="AW50" s="185"/>
      <c r="AX50" s="185"/>
      <c r="AY50" s="185"/>
      <c r="AZ50" s="185"/>
    </row>
    <row r="51" spans="1:52" ht="18" customHeight="1">
      <c r="A51" s="35" t="s">
        <v>149</v>
      </c>
      <c r="B51" s="498"/>
      <c r="C51" s="499"/>
      <c r="D51" s="499"/>
      <c r="E51" s="499"/>
      <c r="F51" s="499"/>
      <c r="G51" s="499"/>
      <c r="H51" s="499"/>
      <c r="I51" s="499"/>
      <c r="J51" s="498"/>
      <c r="K51" s="499"/>
      <c r="L51" s="499"/>
      <c r="M51" s="499"/>
      <c r="N51" s="499"/>
      <c r="O51" s="499"/>
      <c r="P51" s="500"/>
      <c r="Q51" s="500"/>
      <c r="R51" s="500"/>
      <c r="S51" s="500"/>
      <c r="T51" s="501"/>
      <c r="U51" s="183"/>
      <c r="V51" s="183"/>
      <c r="W51" s="183"/>
      <c r="X51" s="183"/>
      <c r="Y51" s="183"/>
      <c r="Z51" s="183"/>
      <c r="AA51" s="183"/>
    </row>
    <row r="52" spans="1:52" s="186" customFormat="1" ht="18" customHeight="1">
      <c r="A52" s="126" t="s">
        <v>150</v>
      </c>
      <c r="B52" s="416" t="s">
        <v>41</v>
      </c>
      <c r="C52" s="417" t="s">
        <v>41</v>
      </c>
      <c r="D52" s="417" t="s">
        <v>41</v>
      </c>
      <c r="E52" s="417" t="s">
        <v>41</v>
      </c>
      <c r="F52" s="416" t="s">
        <v>41</v>
      </c>
      <c r="G52" s="417" t="s">
        <v>41</v>
      </c>
      <c r="H52" s="417" t="s">
        <v>41</v>
      </c>
      <c r="I52" s="416" t="s">
        <v>41</v>
      </c>
      <c r="J52" s="416" t="s">
        <v>41</v>
      </c>
      <c r="K52" s="417" t="s">
        <v>41</v>
      </c>
      <c r="L52" s="417" t="s">
        <v>41</v>
      </c>
      <c r="M52" s="416" t="s">
        <v>41</v>
      </c>
      <c r="N52" s="416"/>
      <c r="O52" s="417" t="s">
        <v>41</v>
      </c>
      <c r="P52" s="418" t="s">
        <v>41</v>
      </c>
      <c r="Q52" s="419"/>
      <c r="R52" s="419" t="s">
        <v>41</v>
      </c>
      <c r="S52" s="419" t="s">
        <v>41</v>
      </c>
      <c r="T52" s="420">
        <f>COUNTIF(B52:S52, "X")</f>
        <v>16</v>
      </c>
      <c r="U52" s="185"/>
      <c r="V52" s="185"/>
      <c r="W52" s="185"/>
      <c r="X52" s="185"/>
      <c r="Y52" s="185"/>
      <c r="Z52" s="185"/>
      <c r="AA52" s="185"/>
      <c r="AB52" s="185"/>
      <c r="AC52" s="185"/>
      <c r="AD52" s="185"/>
      <c r="AE52" s="185"/>
      <c r="AF52" s="185"/>
      <c r="AG52" s="185"/>
      <c r="AH52" s="185"/>
      <c r="AI52" s="185"/>
      <c r="AJ52" s="185"/>
      <c r="AK52" s="185"/>
      <c r="AL52" s="185"/>
      <c r="AM52" s="185"/>
      <c r="AN52" s="185"/>
      <c r="AO52" s="185"/>
      <c r="AP52" s="185"/>
      <c r="AQ52" s="185"/>
      <c r="AR52" s="185"/>
      <c r="AS52" s="185"/>
      <c r="AT52" s="185"/>
      <c r="AU52" s="185"/>
      <c r="AV52" s="185"/>
      <c r="AW52" s="185"/>
      <c r="AX52" s="185"/>
      <c r="AY52" s="185"/>
      <c r="AZ52" s="185"/>
    </row>
    <row r="53" spans="1:52" s="186" customFormat="1" ht="18" customHeight="1">
      <c r="A53" s="129" t="s">
        <v>151</v>
      </c>
      <c r="B53" s="426" t="s">
        <v>41</v>
      </c>
      <c r="C53" s="427" t="s">
        <v>41</v>
      </c>
      <c r="D53" s="427" t="s">
        <v>41</v>
      </c>
      <c r="E53" s="427" t="s">
        <v>41</v>
      </c>
      <c r="F53" s="427" t="s">
        <v>41</v>
      </c>
      <c r="G53" s="426" t="s">
        <v>41</v>
      </c>
      <c r="H53" s="426"/>
      <c r="I53" s="426"/>
      <c r="J53" s="426"/>
      <c r="K53" s="426"/>
      <c r="L53" s="426"/>
      <c r="M53" s="427" t="s">
        <v>41</v>
      </c>
      <c r="N53" s="426"/>
      <c r="O53" s="426"/>
      <c r="P53" s="428" t="s">
        <v>41</v>
      </c>
      <c r="Q53" s="429"/>
      <c r="R53" s="429"/>
      <c r="S53" s="429" t="s">
        <v>41</v>
      </c>
      <c r="T53" s="430">
        <f t="shared" ref="T53:T55" si="5">COUNTIF(B53:S53, "X")</f>
        <v>9</v>
      </c>
      <c r="U53" s="185"/>
      <c r="V53" s="185"/>
      <c r="W53" s="185"/>
      <c r="X53" s="185"/>
      <c r="Y53" s="185"/>
      <c r="Z53" s="185"/>
      <c r="AA53" s="185"/>
      <c r="AB53" s="185"/>
      <c r="AC53" s="185"/>
      <c r="AD53" s="185"/>
      <c r="AE53" s="185"/>
      <c r="AF53" s="185"/>
      <c r="AG53" s="185"/>
      <c r="AH53" s="185"/>
      <c r="AI53" s="185"/>
      <c r="AJ53" s="185"/>
      <c r="AK53" s="185"/>
      <c r="AL53" s="185"/>
      <c r="AM53" s="185"/>
      <c r="AN53" s="185"/>
      <c r="AO53" s="185"/>
      <c r="AP53" s="185"/>
      <c r="AQ53" s="185"/>
      <c r="AR53" s="185"/>
      <c r="AS53" s="185"/>
      <c r="AT53" s="185"/>
      <c r="AU53" s="185"/>
      <c r="AV53" s="185"/>
      <c r="AW53" s="185"/>
      <c r="AX53" s="185"/>
      <c r="AY53" s="185"/>
      <c r="AZ53" s="185"/>
    </row>
    <row r="54" spans="1:52" s="186" customFormat="1" ht="18" customHeight="1">
      <c r="A54" s="129" t="s">
        <v>152</v>
      </c>
      <c r="B54" s="426" t="s">
        <v>41</v>
      </c>
      <c r="C54" s="427" t="s">
        <v>41</v>
      </c>
      <c r="D54" s="427" t="s">
        <v>41</v>
      </c>
      <c r="E54" s="427" t="s">
        <v>41</v>
      </c>
      <c r="F54" s="427" t="s">
        <v>41</v>
      </c>
      <c r="G54" s="426" t="s">
        <v>41</v>
      </c>
      <c r="H54" s="426"/>
      <c r="I54" s="426"/>
      <c r="J54" s="426"/>
      <c r="K54" s="426"/>
      <c r="L54" s="426"/>
      <c r="M54" s="427" t="s">
        <v>41</v>
      </c>
      <c r="N54" s="426"/>
      <c r="O54" s="426"/>
      <c r="P54" s="428" t="s">
        <v>41</v>
      </c>
      <c r="Q54" s="429" t="s">
        <v>41</v>
      </c>
      <c r="R54" s="429"/>
      <c r="S54" s="429" t="s">
        <v>41</v>
      </c>
      <c r="T54" s="430">
        <f t="shared" si="5"/>
        <v>10</v>
      </c>
      <c r="U54" s="185"/>
      <c r="V54" s="185"/>
      <c r="W54" s="185"/>
      <c r="X54" s="185"/>
      <c r="Y54" s="185"/>
      <c r="Z54" s="185"/>
      <c r="AA54" s="185"/>
      <c r="AB54" s="185"/>
      <c r="AC54" s="185"/>
      <c r="AD54" s="185"/>
      <c r="AE54" s="185"/>
      <c r="AF54" s="185"/>
      <c r="AG54" s="185"/>
      <c r="AH54" s="185"/>
      <c r="AI54" s="185"/>
      <c r="AJ54" s="185"/>
      <c r="AK54" s="185"/>
      <c r="AL54" s="185"/>
      <c r="AM54" s="185"/>
      <c r="AN54" s="185"/>
      <c r="AO54" s="185"/>
      <c r="AP54" s="185"/>
      <c r="AQ54" s="185"/>
      <c r="AR54" s="185"/>
      <c r="AS54" s="185"/>
      <c r="AT54" s="185"/>
      <c r="AU54" s="185"/>
      <c r="AV54" s="185"/>
      <c r="AW54" s="185"/>
      <c r="AX54" s="185"/>
      <c r="AY54" s="185"/>
      <c r="AZ54" s="185"/>
    </row>
    <row r="55" spans="1:52" s="186" customFormat="1" ht="18" customHeight="1">
      <c r="A55" s="133" t="s">
        <v>153</v>
      </c>
      <c r="B55" s="502" t="s">
        <v>41</v>
      </c>
      <c r="C55" s="502"/>
      <c r="D55" s="503" t="s">
        <v>41</v>
      </c>
      <c r="E55" s="503" t="s">
        <v>41</v>
      </c>
      <c r="F55" s="502" t="s">
        <v>41</v>
      </c>
      <c r="G55" s="502"/>
      <c r="H55" s="502"/>
      <c r="I55" s="502"/>
      <c r="J55" s="502"/>
      <c r="K55" s="502" t="s">
        <v>41</v>
      </c>
      <c r="L55" s="502"/>
      <c r="M55" s="502"/>
      <c r="N55" s="502"/>
      <c r="O55" s="502" t="s">
        <v>41</v>
      </c>
      <c r="P55" s="504"/>
      <c r="Q55" s="505"/>
      <c r="R55" s="505"/>
      <c r="S55" s="505"/>
      <c r="T55" s="506">
        <f t="shared" si="5"/>
        <v>6</v>
      </c>
      <c r="U55" s="185"/>
      <c r="V55" s="185"/>
      <c r="W55" s="185"/>
      <c r="X55" s="185"/>
      <c r="Y55" s="185"/>
      <c r="Z55" s="185"/>
      <c r="AA55" s="185"/>
      <c r="AB55" s="185"/>
      <c r="AC55" s="185"/>
      <c r="AD55" s="185"/>
      <c r="AE55" s="185"/>
      <c r="AF55" s="185"/>
      <c r="AG55" s="185"/>
      <c r="AH55" s="185"/>
      <c r="AI55" s="185"/>
      <c r="AJ55" s="185"/>
      <c r="AK55" s="185"/>
      <c r="AL55" s="185"/>
      <c r="AM55" s="185"/>
      <c r="AN55" s="185"/>
      <c r="AO55" s="185"/>
      <c r="AP55" s="185"/>
      <c r="AQ55" s="185"/>
      <c r="AR55" s="185"/>
      <c r="AS55" s="185"/>
      <c r="AT55" s="185"/>
      <c r="AU55" s="185"/>
      <c r="AV55" s="185"/>
      <c r="AW55" s="185"/>
      <c r="AX55" s="185"/>
      <c r="AY55" s="185"/>
      <c r="AZ55" s="185"/>
    </row>
    <row r="56" spans="1:52" s="197" customFormat="1" ht="18" customHeight="1">
      <c r="A56" s="129" t="s">
        <v>154</v>
      </c>
      <c r="B56" s="463" t="s">
        <v>41</v>
      </c>
      <c r="C56" s="463" t="s">
        <v>41</v>
      </c>
      <c r="D56" s="464"/>
      <c r="E56" s="464"/>
      <c r="F56" s="463" t="s">
        <v>41</v>
      </c>
      <c r="G56" s="463" t="s">
        <v>41</v>
      </c>
      <c r="H56" s="463"/>
      <c r="I56" s="463"/>
      <c r="J56" s="463"/>
      <c r="K56" s="463"/>
      <c r="L56" s="463"/>
      <c r="M56" s="463" t="s">
        <v>41</v>
      </c>
      <c r="N56" s="463" t="s">
        <v>41</v>
      </c>
      <c r="O56" s="463" t="s">
        <v>41</v>
      </c>
      <c r="P56" s="465" t="s">
        <v>41</v>
      </c>
      <c r="Q56" s="507" t="s">
        <v>41</v>
      </c>
      <c r="R56" s="507" t="s">
        <v>41</v>
      </c>
      <c r="S56" s="429" t="s">
        <v>41</v>
      </c>
      <c r="T56" s="430">
        <f>COUNTIF(B56:S56, "X")</f>
        <v>11</v>
      </c>
      <c r="U56" s="185"/>
      <c r="V56" s="185"/>
      <c r="W56" s="185"/>
      <c r="X56" s="185"/>
      <c r="Y56" s="185"/>
      <c r="Z56" s="185"/>
      <c r="AA56" s="185"/>
      <c r="AB56" s="185"/>
      <c r="AC56" s="185"/>
      <c r="AD56" s="185"/>
      <c r="AE56" s="185"/>
      <c r="AF56" s="185"/>
      <c r="AG56" s="185"/>
      <c r="AH56" s="185"/>
      <c r="AI56" s="185"/>
      <c r="AJ56" s="185"/>
      <c r="AK56" s="185"/>
      <c r="AL56" s="185"/>
      <c r="AM56" s="185"/>
      <c r="AN56" s="185"/>
      <c r="AO56" s="185"/>
      <c r="AP56" s="185"/>
      <c r="AQ56" s="185"/>
      <c r="AR56" s="185"/>
      <c r="AS56" s="185"/>
      <c r="AT56" s="185"/>
      <c r="AU56" s="185"/>
      <c r="AV56" s="185"/>
      <c r="AW56" s="185"/>
      <c r="AX56" s="185"/>
      <c r="AY56" s="185"/>
      <c r="AZ56" s="185"/>
    </row>
    <row r="57" spans="1:52" s="186" customFormat="1" ht="18" customHeight="1">
      <c r="A57" s="129" t="s">
        <v>155</v>
      </c>
      <c r="B57" s="426"/>
      <c r="C57" s="426"/>
      <c r="D57" s="426"/>
      <c r="E57" s="427"/>
      <c r="F57" s="426" t="s">
        <v>41</v>
      </c>
      <c r="G57" s="426" t="s">
        <v>41</v>
      </c>
      <c r="H57" s="426"/>
      <c r="I57" s="426"/>
      <c r="J57" s="426"/>
      <c r="K57" s="426"/>
      <c r="L57" s="426"/>
      <c r="M57" s="426" t="s">
        <v>41</v>
      </c>
      <c r="N57" s="426" t="s">
        <v>41</v>
      </c>
      <c r="O57" s="426"/>
      <c r="P57" s="428" t="s">
        <v>41</v>
      </c>
      <c r="Q57" s="429" t="s">
        <v>41</v>
      </c>
      <c r="R57" s="429" t="s">
        <v>41</v>
      </c>
      <c r="S57" s="429" t="s">
        <v>41</v>
      </c>
      <c r="T57" s="430">
        <f t="shared" ref="T57:T58" si="6">COUNTIF(B57:S57, "X")</f>
        <v>8</v>
      </c>
      <c r="U57" s="185"/>
      <c r="V57" s="185"/>
      <c r="W57" s="185"/>
      <c r="X57" s="185"/>
      <c r="Y57" s="185"/>
      <c r="Z57" s="185"/>
      <c r="AA57" s="185"/>
      <c r="AB57" s="185"/>
      <c r="AC57" s="185"/>
      <c r="AD57" s="185"/>
      <c r="AE57" s="185"/>
      <c r="AF57" s="185"/>
      <c r="AG57" s="185"/>
      <c r="AH57" s="185"/>
      <c r="AI57" s="185"/>
      <c r="AJ57" s="185"/>
      <c r="AK57" s="185"/>
      <c r="AL57" s="185"/>
      <c r="AM57" s="185"/>
      <c r="AN57" s="185"/>
      <c r="AO57" s="185"/>
      <c r="AP57" s="185"/>
      <c r="AQ57" s="185"/>
      <c r="AR57" s="185"/>
      <c r="AS57" s="185"/>
      <c r="AT57" s="185"/>
      <c r="AU57" s="185"/>
      <c r="AV57" s="185"/>
      <c r="AW57" s="185"/>
      <c r="AX57" s="185"/>
      <c r="AY57" s="185"/>
      <c r="AZ57" s="185"/>
    </row>
    <row r="58" spans="1:52" s="186" customFormat="1" ht="18" customHeight="1">
      <c r="A58" s="115" t="s">
        <v>156</v>
      </c>
      <c r="B58" s="421"/>
      <c r="C58" s="421"/>
      <c r="D58" s="421"/>
      <c r="E58" s="422"/>
      <c r="F58" s="421" t="s">
        <v>41</v>
      </c>
      <c r="G58" s="421"/>
      <c r="H58" s="421"/>
      <c r="I58" s="421"/>
      <c r="J58" s="421"/>
      <c r="K58" s="421"/>
      <c r="L58" s="421"/>
      <c r="M58" s="421" t="s">
        <v>41</v>
      </c>
      <c r="N58" s="421" t="s">
        <v>41</v>
      </c>
      <c r="O58" s="421"/>
      <c r="P58" s="423" t="s">
        <v>41</v>
      </c>
      <c r="Q58" s="424"/>
      <c r="R58" s="424" t="s">
        <v>41</v>
      </c>
      <c r="S58" s="424" t="s">
        <v>41</v>
      </c>
      <c r="T58" s="425">
        <f t="shared" si="6"/>
        <v>6</v>
      </c>
      <c r="U58" s="185"/>
      <c r="V58" s="185"/>
      <c r="W58" s="185"/>
      <c r="X58" s="185"/>
      <c r="Y58" s="185"/>
      <c r="Z58" s="185"/>
      <c r="AA58" s="185"/>
      <c r="AB58" s="185"/>
      <c r="AC58" s="185"/>
      <c r="AD58" s="185"/>
      <c r="AE58" s="185"/>
      <c r="AF58" s="185"/>
      <c r="AG58" s="185"/>
      <c r="AH58" s="185"/>
      <c r="AI58" s="185"/>
      <c r="AJ58" s="185"/>
      <c r="AK58" s="185"/>
      <c r="AL58" s="185"/>
      <c r="AM58" s="185"/>
      <c r="AN58" s="185"/>
      <c r="AO58" s="185"/>
      <c r="AP58" s="185"/>
      <c r="AQ58" s="185"/>
      <c r="AR58" s="185"/>
      <c r="AS58" s="185"/>
      <c r="AT58" s="185"/>
      <c r="AU58" s="185"/>
      <c r="AV58" s="185"/>
      <c r="AW58" s="185"/>
      <c r="AX58" s="185"/>
      <c r="AY58" s="185"/>
      <c r="AZ58" s="185"/>
    </row>
    <row r="59" spans="1:52" ht="18" customHeight="1">
      <c r="A59" s="35" t="s">
        <v>157</v>
      </c>
      <c r="B59" s="498"/>
      <c r="C59" s="499"/>
      <c r="D59" s="499"/>
      <c r="E59" s="499"/>
      <c r="F59" s="499"/>
      <c r="G59" s="499"/>
      <c r="H59" s="499"/>
      <c r="I59" s="499"/>
      <c r="J59" s="498"/>
      <c r="K59" s="499"/>
      <c r="L59" s="499"/>
      <c r="M59" s="499"/>
      <c r="N59" s="499"/>
      <c r="O59" s="499"/>
      <c r="P59" s="508"/>
      <c r="Q59" s="508"/>
      <c r="R59" s="508"/>
      <c r="S59" s="508"/>
      <c r="T59" s="509"/>
      <c r="U59" s="183"/>
      <c r="V59" s="183"/>
      <c r="W59" s="183"/>
      <c r="X59" s="183"/>
      <c r="Y59" s="183"/>
      <c r="Z59" s="183"/>
      <c r="AA59" s="183"/>
    </row>
    <row r="60" spans="1:52" s="186" customFormat="1" ht="18" customHeight="1">
      <c r="A60" s="126" t="s">
        <v>158</v>
      </c>
      <c r="B60" s="416" t="s">
        <v>41</v>
      </c>
      <c r="C60" s="417" t="s">
        <v>41</v>
      </c>
      <c r="D60" s="417" t="s">
        <v>41</v>
      </c>
      <c r="E60" s="417" t="s">
        <v>41</v>
      </c>
      <c r="F60" s="417" t="s">
        <v>41</v>
      </c>
      <c r="G60" s="417" t="s">
        <v>41</v>
      </c>
      <c r="H60" s="417" t="s">
        <v>41</v>
      </c>
      <c r="I60" s="416"/>
      <c r="J60" s="417" t="s">
        <v>41</v>
      </c>
      <c r="K60" s="417" t="s">
        <v>41</v>
      </c>
      <c r="L60" s="417" t="s">
        <v>41</v>
      </c>
      <c r="M60" s="417" t="s">
        <v>41</v>
      </c>
      <c r="N60" s="417" t="s">
        <v>41</v>
      </c>
      <c r="O60" s="417" t="s">
        <v>41</v>
      </c>
      <c r="P60" s="418" t="s">
        <v>41</v>
      </c>
      <c r="Q60" s="419" t="s">
        <v>41</v>
      </c>
      <c r="R60" s="419" t="s">
        <v>41</v>
      </c>
      <c r="S60" s="419" t="s">
        <v>41</v>
      </c>
      <c r="T60" s="420">
        <f>COUNTIF(B60:S60, "X")</f>
        <v>17</v>
      </c>
      <c r="U60" s="185"/>
      <c r="V60" s="185"/>
      <c r="W60" s="185"/>
      <c r="X60" s="185"/>
      <c r="Y60" s="185"/>
      <c r="Z60" s="185"/>
      <c r="AA60" s="185"/>
      <c r="AB60" s="185"/>
      <c r="AC60" s="185"/>
      <c r="AD60" s="185"/>
      <c r="AE60" s="185"/>
      <c r="AF60" s="185"/>
      <c r="AG60" s="185"/>
      <c r="AH60" s="185"/>
      <c r="AI60" s="185"/>
      <c r="AJ60" s="185"/>
      <c r="AK60" s="185"/>
      <c r="AL60" s="185"/>
      <c r="AM60" s="185"/>
      <c r="AN60" s="185"/>
      <c r="AO60" s="185"/>
      <c r="AP60" s="185"/>
      <c r="AQ60" s="185"/>
      <c r="AR60" s="185"/>
      <c r="AS60" s="185"/>
      <c r="AT60" s="185"/>
      <c r="AU60" s="185"/>
      <c r="AV60" s="185"/>
      <c r="AW60" s="185"/>
      <c r="AX60" s="185"/>
      <c r="AY60" s="185"/>
      <c r="AZ60" s="185"/>
    </row>
    <row r="61" spans="1:52" s="197" customFormat="1" ht="18" customHeight="1">
      <c r="A61" s="129" t="s">
        <v>159</v>
      </c>
      <c r="B61" s="463" t="s">
        <v>41</v>
      </c>
      <c r="C61" s="463"/>
      <c r="D61" s="463"/>
      <c r="E61" s="464"/>
      <c r="F61" s="463" t="s">
        <v>41</v>
      </c>
      <c r="G61" s="463" t="s">
        <v>41</v>
      </c>
      <c r="H61" s="463"/>
      <c r="I61" s="463"/>
      <c r="J61" s="463"/>
      <c r="K61" s="463"/>
      <c r="L61" s="463"/>
      <c r="M61" s="463" t="s">
        <v>41</v>
      </c>
      <c r="N61" s="463" t="s">
        <v>41</v>
      </c>
      <c r="O61" s="463"/>
      <c r="P61" s="465"/>
      <c r="Q61" s="507"/>
      <c r="R61" s="507"/>
      <c r="S61" s="429" t="s">
        <v>41</v>
      </c>
      <c r="T61" s="430">
        <f t="shared" ref="T61:T67" si="7">COUNTIF(B61:S61, "X")</f>
        <v>6</v>
      </c>
      <c r="U61" s="185"/>
      <c r="V61" s="185"/>
      <c r="W61" s="185"/>
      <c r="X61" s="185"/>
      <c r="Y61" s="185"/>
      <c r="Z61" s="185"/>
      <c r="AA61" s="185"/>
      <c r="AB61" s="185"/>
      <c r="AC61" s="185"/>
      <c r="AD61" s="185"/>
      <c r="AE61" s="185"/>
      <c r="AF61" s="185"/>
      <c r="AG61" s="185"/>
      <c r="AH61" s="185"/>
      <c r="AI61" s="185"/>
      <c r="AJ61" s="185"/>
      <c r="AK61" s="185"/>
      <c r="AL61" s="185"/>
      <c r="AM61" s="185"/>
      <c r="AN61" s="185"/>
      <c r="AO61" s="185"/>
      <c r="AP61" s="185"/>
      <c r="AQ61" s="185"/>
      <c r="AR61" s="185"/>
      <c r="AS61" s="185"/>
      <c r="AT61" s="185"/>
      <c r="AU61" s="185"/>
      <c r="AV61" s="185"/>
      <c r="AW61" s="185"/>
      <c r="AX61" s="185"/>
      <c r="AY61" s="185"/>
      <c r="AZ61" s="185"/>
    </row>
    <row r="62" spans="1:52" s="197" customFormat="1" ht="18" customHeight="1">
      <c r="A62" s="133" t="s">
        <v>160</v>
      </c>
      <c r="B62" s="510" t="s">
        <v>41</v>
      </c>
      <c r="C62" s="510"/>
      <c r="D62" s="510" t="s">
        <v>41</v>
      </c>
      <c r="E62" s="511"/>
      <c r="F62" s="510" t="s">
        <v>41</v>
      </c>
      <c r="G62" s="510"/>
      <c r="H62" s="510"/>
      <c r="I62" s="510"/>
      <c r="J62" s="510"/>
      <c r="K62" s="510"/>
      <c r="L62" s="510"/>
      <c r="M62" s="510"/>
      <c r="N62" s="510"/>
      <c r="O62" s="510" t="s">
        <v>41</v>
      </c>
      <c r="P62" s="512"/>
      <c r="Q62" s="513"/>
      <c r="R62" s="513"/>
      <c r="S62" s="505"/>
      <c r="T62" s="506">
        <f t="shared" si="7"/>
        <v>4</v>
      </c>
      <c r="U62" s="185"/>
      <c r="V62" s="185"/>
      <c r="W62" s="185"/>
      <c r="X62" s="185"/>
      <c r="Y62" s="185"/>
      <c r="Z62" s="185"/>
      <c r="AA62" s="185"/>
      <c r="AB62" s="185"/>
      <c r="AC62" s="185"/>
      <c r="AD62" s="185"/>
      <c r="AE62" s="185"/>
      <c r="AF62" s="185"/>
      <c r="AG62" s="185"/>
      <c r="AH62" s="185"/>
      <c r="AI62" s="185"/>
      <c r="AJ62" s="185"/>
      <c r="AK62" s="185"/>
      <c r="AL62" s="185"/>
      <c r="AM62" s="185"/>
      <c r="AN62" s="185"/>
      <c r="AO62" s="185"/>
      <c r="AP62" s="185"/>
      <c r="AQ62" s="185"/>
      <c r="AR62" s="185"/>
      <c r="AS62" s="185"/>
      <c r="AT62" s="185"/>
      <c r="AU62" s="185"/>
      <c r="AV62" s="185"/>
      <c r="AW62" s="185"/>
      <c r="AX62" s="185"/>
      <c r="AY62" s="185"/>
      <c r="AZ62" s="185"/>
    </row>
    <row r="63" spans="1:52" s="197" customFormat="1" ht="18" customHeight="1">
      <c r="A63" s="129" t="s">
        <v>161</v>
      </c>
      <c r="B63" s="463"/>
      <c r="C63" s="463"/>
      <c r="D63" s="463"/>
      <c r="E63" s="464"/>
      <c r="F63" s="463"/>
      <c r="G63" s="463" t="s">
        <v>41</v>
      </c>
      <c r="H63" s="463"/>
      <c r="I63" s="463"/>
      <c r="J63" s="463"/>
      <c r="K63" s="463"/>
      <c r="L63" s="463"/>
      <c r="M63" s="463" t="s">
        <v>41</v>
      </c>
      <c r="N63" s="463" t="s">
        <v>41</v>
      </c>
      <c r="O63" s="463"/>
      <c r="P63" s="465" t="s">
        <v>41</v>
      </c>
      <c r="Q63" s="507"/>
      <c r="R63" s="507"/>
      <c r="S63" s="429" t="s">
        <v>41</v>
      </c>
      <c r="T63" s="430">
        <f t="shared" si="7"/>
        <v>5</v>
      </c>
      <c r="U63" s="185"/>
      <c r="V63" s="185"/>
      <c r="W63" s="185"/>
      <c r="X63" s="185"/>
      <c r="Y63" s="185"/>
      <c r="Z63" s="185"/>
      <c r="AA63" s="185"/>
      <c r="AB63" s="185"/>
      <c r="AC63" s="185"/>
      <c r="AD63" s="185"/>
      <c r="AE63" s="185"/>
      <c r="AF63" s="185"/>
      <c r="AG63" s="185"/>
      <c r="AH63" s="185"/>
      <c r="AI63" s="185"/>
      <c r="AJ63" s="185"/>
      <c r="AK63" s="185"/>
      <c r="AL63" s="185"/>
      <c r="AM63" s="185"/>
      <c r="AN63" s="185"/>
      <c r="AO63" s="185"/>
      <c r="AP63" s="185"/>
      <c r="AQ63" s="185"/>
      <c r="AR63" s="185"/>
      <c r="AS63" s="185"/>
      <c r="AT63" s="185"/>
      <c r="AU63" s="185"/>
      <c r="AV63" s="185"/>
      <c r="AW63" s="185"/>
      <c r="AX63" s="185"/>
      <c r="AY63" s="185"/>
      <c r="AZ63" s="185"/>
    </row>
    <row r="64" spans="1:52" s="197" customFormat="1" ht="18" customHeight="1">
      <c r="A64" s="129" t="s">
        <v>162</v>
      </c>
      <c r="B64" s="463"/>
      <c r="C64" s="463"/>
      <c r="D64" s="463"/>
      <c r="E64" s="464"/>
      <c r="F64" s="463"/>
      <c r="G64" s="463" t="s">
        <v>41</v>
      </c>
      <c r="H64" s="463"/>
      <c r="I64" s="463"/>
      <c r="J64" s="463"/>
      <c r="K64" s="463"/>
      <c r="L64" s="463"/>
      <c r="M64" s="463" t="s">
        <v>41</v>
      </c>
      <c r="N64" s="463" t="s">
        <v>41</v>
      </c>
      <c r="O64" s="463"/>
      <c r="P64" s="465"/>
      <c r="Q64" s="507"/>
      <c r="R64" s="507" t="s">
        <v>41</v>
      </c>
      <c r="S64" s="429" t="s">
        <v>41</v>
      </c>
      <c r="T64" s="430">
        <f t="shared" si="7"/>
        <v>5</v>
      </c>
      <c r="U64" s="185"/>
      <c r="V64" s="185"/>
      <c r="W64" s="185"/>
      <c r="X64" s="185"/>
      <c r="Y64" s="185"/>
      <c r="Z64" s="185"/>
      <c r="AA64" s="185"/>
      <c r="AB64" s="185"/>
      <c r="AC64" s="185"/>
      <c r="AD64" s="185"/>
      <c r="AE64" s="185"/>
      <c r="AF64" s="185"/>
      <c r="AG64" s="185"/>
      <c r="AH64" s="185"/>
      <c r="AI64" s="185"/>
      <c r="AJ64" s="185"/>
      <c r="AK64" s="185"/>
      <c r="AL64" s="185"/>
      <c r="AM64" s="185"/>
      <c r="AN64" s="185"/>
      <c r="AO64" s="185"/>
      <c r="AP64" s="185"/>
      <c r="AQ64" s="185"/>
      <c r="AR64" s="185"/>
      <c r="AS64" s="185"/>
      <c r="AT64" s="185"/>
      <c r="AU64" s="185"/>
      <c r="AV64" s="185"/>
      <c r="AW64" s="185"/>
      <c r="AX64" s="185"/>
      <c r="AY64" s="185"/>
      <c r="AZ64" s="185"/>
    </row>
    <row r="65" spans="1:52" s="197" customFormat="1" ht="18" customHeight="1">
      <c r="A65" s="129" t="s">
        <v>163</v>
      </c>
      <c r="B65" s="463"/>
      <c r="C65" s="463"/>
      <c r="D65" s="463"/>
      <c r="E65" s="464"/>
      <c r="F65" s="463" t="s">
        <v>41</v>
      </c>
      <c r="G65" s="463" t="s">
        <v>41</v>
      </c>
      <c r="H65" s="463"/>
      <c r="I65" s="463"/>
      <c r="J65" s="463"/>
      <c r="K65" s="463"/>
      <c r="L65" s="463"/>
      <c r="M65" s="463" t="s">
        <v>41</v>
      </c>
      <c r="N65" s="463" t="s">
        <v>41</v>
      </c>
      <c r="O65" s="463"/>
      <c r="P65" s="465" t="s">
        <v>41</v>
      </c>
      <c r="Q65" s="507"/>
      <c r="R65" s="507" t="s">
        <v>41</v>
      </c>
      <c r="S65" s="429" t="s">
        <v>41</v>
      </c>
      <c r="T65" s="430">
        <f t="shared" si="7"/>
        <v>7</v>
      </c>
      <c r="U65" s="185"/>
      <c r="V65" s="185"/>
      <c r="W65" s="185"/>
      <c r="X65" s="185"/>
      <c r="Y65" s="185"/>
      <c r="Z65" s="185"/>
      <c r="AA65" s="185"/>
      <c r="AB65" s="185"/>
      <c r="AC65" s="185"/>
      <c r="AD65" s="185"/>
      <c r="AE65" s="185"/>
      <c r="AF65" s="185"/>
      <c r="AG65" s="185"/>
      <c r="AH65" s="185"/>
      <c r="AI65" s="185"/>
      <c r="AJ65" s="185"/>
      <c r="AK65" s="185"/>
      <c r="AL65" s="185"/>
      <c r="AM65" s="185"/>
      <c r="AN65" s="185"/>
      <c r="AO65" s="185"/>
      <c r="AP65" s="185"/>
      <c r="AQ65" s="185"/>
      <c r="AR65" s="185"/>
      <c r="AS65" s="185"/>
      <c r="AT65" s="185"/>
      <c r="AU65" s="185"/>
      <c r="AV65" s="185"/>
      <c r="AW65" s="185"/>
      <c r="AX65" s="185"/>
      <c r="AY65" s="185"/>
      <c r="AZ65" s="185"/>
    </row>
    <row r="66" spans="1:52" s="197" customFormat="1" ht="18" customHeight="1">
      <c r="A66" s="129" t="s">
        <v>164</v>
      </c>
      <c r="B66" s="463" t="s">
        <v>41</v>
      </c>
      <c r="C66" s="463"/>
      <c r="D66" s="463"/>
      <c r="E66" s="463" t="s">
        <v>41</v>
      </c>
      <c r="F66" s="463"/>
      <c r="G66" s="463" t="s">
        <v>41</v>
      </c>
      <c r="H66" s="463"/>
      <c r="I66" s="463"/>
      <c r="J66" s="463"/>
      <c r="K66" s="463"/>
      <c r="L66" s="464" t="s">
        <v>41</v>
      </c>
      <c r="M66" s="463"/>
      <c r="N66" s="463"/>
      <c r="O66" s="463"/>
      <c r="P66" s="465" t="s">
        <v>41</v>
      </c>
      <c r="Q66" s="507"/>
      <c r="R66" s="507" t="s">
        <v>41</v>
      </c>
      <c r="S66" s="429" t="s">
        <v>41</v>
      </c>
      <c r="T66" s="430">
        <f t="shared" si="7"/>
        <v>7</v>
      </c>
      <c r="U66" s="185"/>
      <c r="V66" s="185"/>
      <c r="W66" s="185"/>
      <c r="X66" s="185"/>
      <c r="Y66" s="185"/>
      <c r="Z66" s="185"/>
      <c r="AA66" s="185"/>
      <c r="AB66" s="185"/>
      <c r="AC66" s="185"/>
      <c r="AD66" s="185"/>
      <c r="AE66" s="185"/>
      <c r="AF66" s="185"/>
      <c r="AG66" s="185"/>
      <c r="AH66" s="185"/>
      <c r="AI66" s="185"/>
      <c r="AJ66" s="185"/>
      <c r="AK66" s="185"/>
      <c r="AL66" s="185"/>
      <c r="AM66" s="185"/>
      <c r="AN66" s="185"/>
      <c r="AO66" s="185"/>
      <c r="AP66" s="185"/>
      <c r="AQ66" s="185"/>
      <c r="AR66" s="185"/>
      <c r="AS66" s="185"/>
      <c r="AT66" s="185"/>
      <c r="AU66" s="185"/>
      <c r="AV66" s="185"/>
      <c r="AW66" s="185"/>
      <c r="AX66" s="185"/>
      <c r="AY66" s="185"/>
      <c r="AZ66" s="185"/>
    </row>
    <row r="67" spans="1:52" s="197" customFormat="1" ht="18" customHeight="1">
      <c r="A67" s="115" t="s">
        <v>165</v>
      </c>
      <c r="B67" s="466"/>
      <c r="C67" s="466"/>
      <c r="D67" s="466"/>
      <c r="E67" s="467"/>
      <c r="F67" s="466"/>
      <c r="G67" s="466"/>
      <c r="H67" s="466"/>
      <c r="I67" s="466"/>
      <c r="J67" s="466"/>
      <c r="K67" s="466"/>
      <c r="L67" s="466"/>
      <c r="M67" s="466" t="s">
        <v>41</v>
      </c>
      <c r="N67" s="466" t="s">
        <v>41</v>
      </c>
      <c r="O67" s="466"/>
      <c r="P67" s="514" t="s">
        <v>41</v>
      </c>
      <c r="Q67" s="515"/>
      <c r="R67" s="515" t="s">
        <v>41</v>
      </c>
      <c r="S67" s="424"/>
      <c r="T67" s="425">
        <f t="shared" si="7"/>
        <v>4</v>
      </c>
      <c r="U67" s="185"/>
      <c r="V67" s="185"/>
      <c r="W67" s="185"/>
      <c r="X67" s="185"/>
      <c r="Y67" s="185"/>
      <c r="Z67" s="185"/>
      <c r="AA67" s="185"/>
      <c r="AB67" s="185"/>
      <c r="AC67" s="185"/>
      <c r="AD67" s="185"/>
      <c r="AE67" s="185"/>
      <c r="AF67" s="185"/>
      <c r="AG67" s="185"/>
      <c r="AH67" s="185"/>
      <c r="AI67" s="185"/>
      <c r="AJ67" s="185"/>
      <c r="AK67" s="185"/>
      <c r="AL67" s="185"/>
      <c r="AM67" s="185"/>
      <c r="AN67" s="185"/>
      <c r="AO67" s="185"/>
      <c r="AP67" s="185"/>
      <c r="AQ67" s="185"/>
      <c r="AR67" s="185"/>
      <c r="AS67" s="185"/>
      <c r="AT67" s="185"/>
      <c r="AU67" s="185"/>
      <c r="AV67" s="185"/>
      <c r="AW67" s="185"/>
      <c r="AX67" s="185"/>
      <c r="AY67" s="185"/>
      <c r="AZ67" s="185"/>
    </row>
    <row r="68" spans="1:52" ht="18" customHeight="1">
      <c r="A68" s="19" t="s">
        <v>166</v>
      </c>
      <c r="B68" s="516"/>
      <c r="C68" s="516"/>
      <c r="D68" s="516"/>
      <c r="E68" s="516"/>
      <c r="F68" s="516"/>
      <c r="G68" s="516"/>
      <c r="H68" s="516"/>
      <c r="I68" s="516"/>
      <c r="J68" s="516"/>
      <c r="K68" s="516"/>
      <c r="L68" s="516"/>
      <c r="M68" s="516"/>
      <c r="N68" s="516"/>
      <c r="O68" s="516"/>
      <c r="P68" s="516"/>
      <c r="Q68" s="516"/>
      <c r="R68" s="516"/>
      <c r="S68" s="516"/>
      <c r="T68" s="517"/>
      <c r="U68" s="183"/>
      <c r="V68" s="183"/>
      <c r="W68" s="183"/>
      <c r="X68" s="183"/>
      <c r="Y68" s="183"/>
      <c r="Z68" s="183"/>
      <c r="AA68" s="183"/>
    </row>
    <row r="69" spans="1:52" s="186" customFormat="1" ht="18" customHeight="1">
      <c r="A69" s="132" t="s">
        <v>167</v>
      </c>
      <c r="B69" s="416"/>
      <c r="C69" s="518"/>
      <c r="D69" s="518" t="s">
        <v>41</v>
      </c>
      <c r="E69" s="518"/>
      <c r="F69" s="518"/>
      <c r="G69" s="518"/>
      <c r="H69" s="518"/>
      <c r="I69" s="518"/>
      <c r="J69" s="416"/>
      <c r="K69" s="518" t="s">
        <v>41</v>
      </c>
      <c r="L69" s="518"/>
      <c r="M69" s="518"/>
      <c r="N69" s="518"/>
      <c r="O69" s="518"/>
      <c r="P69" s="519"/>
      <c r="Q69" s="520"/>
      <c r="R69" s="520" t="s">
        <v>41</v>
      </c>
      <c r="S69" s="520"/>
      <c r="T69" s="521">
        <f>COUNTIF(B69:S69, "X")</f>
        <v>3</v>
      </c>
      <c r="U69" s="185"/>
      <c r="V69" s="185"/>
      <c r="W69" s="185"/>
      <c r="X69" s="185"/>
      <c r="Y69" s="185"/>
      <c r="Z69" s="185"/>
      <c r="AA69" s="185"/>
      <c r="AB69" s="185"/>
      <c r="AC69" s="185"/>
      <c r="AD69" s="185"/>
      <c r="AE69" s="185"/>
      <c r="AF69" s="185"/>
      <c r="AG69" s="185"/>
      <c r="AH69" s="185"/>
      <c r="AI69" s="185"/>
      <c r="AJ69" s="185"/>
      <c r="AK69" s="185"/>
      <c r="AL69" s="185"/>
      <c r="AM69" s="185"/>
      <c r="AN69" s="185"/>
      <c r="AO69" s="185"/>
      <c r="AP69" s="185"/>
      <c r="AQ69" s="185"/>
      <c r="AR69" s="185"/>
      <c r="AS69" s="185"/>
      <c r="AT69" s="185"/>
      <c r="AU69" s="185"/>
      <c r="AV69" s="185"/>
      <c r="AW69" s="185"/>
      <c r="AX69" s="185"/>
      <c r="AY69" s="185"/>
      <c r="AZ69" s="185"/>
    </row>
    <row r="70" spans="1:52" s="186" customFormat="1" ht="18" customHeight="1">
      <c r="A70" s="129" t="s">
        <v>168</v>
      </c>
      <c r="B70" s="426" t="s">
        <v>41</v>
      </c>
      <c r="C70" s="426"/>
      <c r="D70" s="426"/>
      <c r="E70" s="426"/>
      <c r="F70" s="426"/>
      <c r="G70" s="426"/>
      <c r="H70" s="426"/>
      <c r="I70" s="426"/>
      <c r="J70" s="426"/>
      <c r="K70" s="426" t="s">
        <v>41</v>
      </c>
      <c r="L70" s="426" t="s">
        <v>41</v>
      </c>
      <c r="M70" s="426"/>
      <c r="N70" s="426"/>
      <c r="O70" s="426"/>
      <c r="P70" s="428" t="s">
        <v>41</v>
      </c>
      <c r="Q70" s="429"/>
      <c r="R70" s="429"/>
      <c r="S70" s="429"/>
      <c r="T70" s="522">
        <f t="shared" ref="T70:T71" si="8">COUNTIF(B70:S70, "X")</f>
        <v>4</v>
      </c>
      <c r="U70" s="185"/>
      <c r="V70" s="185"/>
      <c r="W70" s="185"/>
      <c r="X70" s="185"/>
      <c r="Y70" s="185"/>
      <c r="Z70" s="185"/>
      <c r="AA70" s="185"/>
      <c r="AB70" s="185"/>
      <c r="AC70" s="185"/>
      <c r="AD70" s="185"/>
      <c r="AE70" s="185"/>
      <c r="AF70" s="185"/>
      <c r="AG70" s="185"/>
      <c r="AH70" s="185"/>
      <c r="AI70" s="185"/>
      <c r="AJ70" s="185"/>
      <c r="AK70" s="185"/>
      <c r="AL70" s="185"/>
      <c r="AM70" s="185"/>
      <c r="AN70" s="185"/>
      <c r="AO70" s="185"/>
      <c r="AP70" s="185"/>
      <c r="AQ70" s="185"/>
      <c r="AR70" s="185"/>
      <c r="AS70" s="185"/>
      <c r="AT70" s="185"/>
      <c r="AU70" s="185"/>
      <c r="AV70" s="185"/>
      <c r="AW70" s="185"/>
      <c r="AX70" s="185"/>
      <c r="AY70" s="185"/>
      <c r="AZ70" s="185"/>
    </row>
    <row r="71" spans="1:52" s="188" customFormat="1" ht="18" customHeight="1" thickBot="1">
      <c r="A71" s="115" t="s">
        <v>169</v>
      </c>
      <c r="B71" s="421" t="s">
        <v>41</v>
      </c>
      <c r="C71" s="422" t="s">
        <v>41</v>
      </c>
      <c r="D71" s="421"/>
      <c r="E71" s="422" t="s">
        <v>41</v>
      </c>
      <c r="F71" s="421"/>
      <c r="G71" s="421"/>
      <c r="H71" s="421"/>
      <c r="I71" s="421"/>
      <c r="J71" s="421"/>
      <c r="K71" s="421"/>
      <c r="L71" s="421"/>
      <c r="M71" s="421"/>
      <c r="N71" s="421"/>
      <c r="O71" s="421"/>
      <c r="P71" s="423"/>
      <c r="Q71" s="424"/>
      <c r="R71" s="422"/>
      <c r="S71" s="424"/>
      <c r="T71" s="523">
        <f t="shared" si="8"/>
        <v>3</v>
      </c>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5"/>
      <c r="AZ71" s="185"/>
    </row>
    <row r="72" spans="1:52" ht="18" customHeight="1">
      <c r="A72" s="35" t="s">
        <v>170</v>
      </c>
      <c r="B72" s="524"/>
      <c r="C72" s="524"/>
      <c r="D72" s="524"/>
      <c r="E72" s="524"/>
      <c r="F72" s="524"/>
      <c r="G72" s="524"/>
      <c r="H72" s="524"/>
      <c r="I72" s="524"/>
      <c r="J72" s="524"/>
      <c r="K72" s="524"/>
      <c r="L72" s="524"/>
      <c r="M72" s="524"/>
      <c r="N72" s="524"/>
      <c r="O72" s="524"/>
      <c r="P72" s="525"/>
      <c r="Q72" s="525"/>
      <c r="R72" s="525"/>
      <c r="S72" s="525"/>
      <c r="T72" s="526"/>
      <c r="U72" s="183"/>
      <c r="V72" s="183"/>
      <c r="W72" s="183"/>
      <c r="X72" s="183"/>
      <c r="Y72" s="183"/>
      <c r="Z72" s="183"/>
      <c r="AA72" s="183"/>
    </row>
    <row r="73" spans="1:52" s="186" customFormat="1" ht="18" customHeight="1">
      <c r="A73" s="126" t="s">
        <v>171</v>
      </c>
      <c r="B73" s="416" t="s">
        <v>41</v>
      </c>
      <c r="C73" s="416"/>
      <c r="D73" s="416"/>
      <c r="E73" s="417" t="s">
        <v>41</v>
      </c>
      <c r="F73" s="416"/>
      <c r="G73" s="416"/>
      <c r="H73" s="416"/>
      <c r="I73" s="416"/>
      <c r="J73" s="416"/>
      <c r="K73" s="416"/>
      <c r="L73" s="417" t="s">
        <v>41</v>
      </c>
      <c r="M73" s="416"/>
      <c r="N73" s="416"/>
      <c r="O73" s="416"/>
      <c r="P73" s="418" t="s">
        <v>41</v>
      </c>
      <c r="Q73" s="419"/>
      <c r="R73" s="419"/>
      <c r="S73" s="419"/>
      <c r="T73" s="420">
        <f>COUNTIF(B73:S73, "X")</f>
        <v>4</v>
      </c>
      <c r="U73" s="185"/>
      <c r="V73" s="141"/>
      <c r="W73" s="185"/>
      <c r="X73" s="185"/>
      <c r="Y73" s="185"/>
      <c r="Z73" s="185"/>
      <c r="AA73" s="185"/>
      <c r="AB73" s="185"/>
      <c r="AC73" s="185"/>
      <c r="AD73" s="185"/>
      <c r="AE73" s="185"/>
      <c r="AF73" s="185"/>
      <c r="AG73" s="185"/>
      <c r="AH73" s="185"/>
      <c r="AI73" s="185"/>
      <c r="AJ73" s="185"/>
      <c r="AK73" s="185"/>
      <c r="AL73" s="185"/>
      <c r="AM73" s="185"/>
      <c r="AN73" s="185"/>
      <c r="AO73" s="185"/>
      <c r="AP73" s="185"/>
      <c r="AQ73" s="185"/>
      <c r="AR73" s="185"/>
      <c r="AS73" s="185"/>
      <c r="AT73" s="185"/>
      <c r="AU73" s="185"/>
      <c r="AV73" s="185"/>
      <c r="AW73" s="185"/>
      <c r="AX73" s="185"/>
      <c r="AY73" s="185"/>
      <c r="AZ73" s="185"/>
    </row>
    <row r="74" spans="1:52" s="188" customFormat="1" ht="18" customHeight="1" thickBot="1">
      <c r="A74" s="115" t="s">
        <v>172</v>
      </c>
      <c r="B74" s="421"/>
      <c r="C74" s="422" t="s">
        <v>41</v>
      </c>
      <c r="D74" s="421"/>
      <c r="E74" s="421"/>
      <c r="F74" s="421"/>
      <c r="G74" s="421"/>
      <c r="H74" s="421"/>
      <c r="I74" s="421"/>
      <c r="J74" s="421"/>
      <c r="K74" s="421"/>
      <c r="L74" s="422" t="s">
        <v>41</v>
      </c>
      <c r="M74" s="421"/>
      <c r="N74" s="421"/>
      <c r="O74" s="421"/>
      <c r="P74" s="423" t="s">
        <v>41</v>
      </c>
      <c r="Q74" s="424"/>
      <c r="R74" s="422"/>
      <c r="S74" s="424"/>
      <c r="T74" s="425">
        <f>COUNTIF(B74:S74, "X")</f>
        <v>3</v>
      </c>
      <c r="U74" s="185"/>
      <c r="V74" s="185"/>
      <c r="W74" s="185"/>
      <c r="X74" s="185"/>
      <c r="Y74" s="185"/>
      <c r="Z74" s="185"/>
      <c r="AA74" s="185"/>
      <c r="AB74" s="185"/>
      <c r="AC74" s="185"/>
      <c r="AD74" s="185"/>
      <c r="AE74" s="185"/>
      <c r="AF74" s="185"/>
      <c r="AG74" s="185"/>
      <c r="AH74" s="185"/>
      <c r="AI74" s="185"/>
      <c r="AJ74" s="185"/>
      <c r="AK74" s="185"/>
      <c r="AL74" s="185"/>
      <c r="AM74" s="185"/>
      <c r="AN74" s="185"/>
      <c r="AO74" s="185"/>
      <c r="AP74" s="185"/>
      <c r="AQ74" s="185"/>
      <c r="AR74" s="185"/>
      <c r="AS74" s="185"/>
      <c r="AT74" s="185"/>
      <c r="AU74" s="185"/>
      <c r="AV74" s="185"/>
      <c r="AW74" s="185"/>
      <c r="AX74" s="185"/>
      <c r="AY74" s="185"/>
      <c r="AZ74" s="185"/>
    </row>
    <row r="75" spans="1:52" s="189" customFormat="1" ht="18" customHeight="1">
      <c r="A75" s="35" t="s">
        <v>173</v>
      </c>
      <c r="B75" s="524"/>
      <c r="C75" s="524"/>
      <c r="D75" s="524"/>
      <c r="E75" s="524"/>
      <c r="F75" s="524"/>
      <c r="G75" s="524"/>
      <c r="H75" s="524"/>
      <c r="I75" s="524"/>
      <c r="J75" s="524"/>
      <c r="K75" s="524"/>
      <c r="L75" s="524"/>
      <c r="M75" s="524"/>
      <c r="N75" s="524"/>
      <c r="O75" s="524"/>
      <c r="P75" s="525"/>
      <c r="Q75" s="525"/>
      <c r="R75" s="525"/>
      <c r="S75" s="525"/>
      <c r="T75" s="526"/>
      <c r="U75" s="185"/>
      <c r="V75" s="185"/>
      <c r="W75" s="185"/>
      <c r="X75" s="185"/>
      <c r="Y75" s="185"/>
      <c r="Z75" s="185"/>
      <c r="AA75" s="185"/>
      <c r="AB75" s="185"/>
      <c r="AC75" s="185"/>
      <c r="AD75" s="185"/>
      <c r="AE75" s="185"/>
      <c r="AF75" s="185"/>
      <c r="AG75" s="185"/>
      <c r="AH75" s="185"/>
      <c r="AI75" s="185"/>
      <c r="AJ75" s="185"/>
      <c r="AK75" s="185"/>
      <c r="AL75" s="185"/>
      <c r="AM75" s="185"/>
      <c r="AN75" s="185"/>
      <c r="AO75" s="185"/>
      <c r="AP75" s="185"/>
      <c r="AQ75" s="185"/>
      <c r="AR75" s="185"/>
      <c r="AS75" s="185"/>
      <c r="AT75" s="185"/>
      <c r="AU75" s="185"/>
      <c r="AV75" s="185"/>
      <c r="AW75" s="185"/>
      <c r="AX75" s="185"/>
      <c r="AY75" s="185"/>
      <c r="AZ75" s="185"/>
    </row>
    <row r="76" spans="1:52" s="186" customFormat="1" ht="18" customHeight="1">
      <c r="A76" s="126" t="s">
        <v>174</v>
      </c>
      <c r="B76" s="416" t="s">
        <v>41</v>
      </c>
      <c r="C76" s="416"/>
      <c r="D76" s="416"/>
      <c r="E76" s="417" t="s">
        <v>41</v>
      </c>
      <c r="F76" s="416"/>
      <c r="G76" s="416"/>
      <c r="H76" s="416"/>
      <c r="I76" s="417" t="s">
        <v>41</v>
      </c>
      <c r="J76" s="416"/>
      <c r="K76" s="417" t="s">
        <v>41</v>
      </c>
      <c r="L76" s="417" t="s">
        <v>41</v>
      </c>
      <c r="M76" s="416"/>
      <c r="N76" s="416"/>
      <c r="O76" s="417" t="s">
        <v>41</v>
      </c>
      <c r="P76" s="418" t="s">
        <v>41</v>
      </c>
      <c r="Q76" s="419" t="s">
        <v>41</v>
      </c>
      <c r="R76" s="419"/>
      <c r="S76" s="419" t="s">
        <v>41</v>
      </c>
      <c r="T76" s="420">
        <f>COUNTIF(B76:S76, "X")</f>
        <v>9</v>
      </c>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5"/>
      <c r="AR76" s="185"/>
      <c r="AS76" s="185"/>
      <c r="AT76" s="185"/>
      <c r="AU76" s="185"/>
      <c r="AV76" s="185"/>
      <c r="AW76" s="185"/>
      <c r="AX76" s="185"/>
      <c r="AY76" s="185"/>
      <c r="AZ76" s="185"/>
    </row>
    <row r="77" spans="1:52" s="186" customFormat="1" ht="18" customHeight="1">
      <c r="A77" s="129" t="s">
        <v>175</v>
      </c>
      <c r="B77" s="426" t="s">
        <v>41</v>
      </c>
      <c r="C77" s="427" t="s">
        <v>41</v>
      </c>
      <c r="D77" s="426"/>
      <c r="E77" s="426"/>
      <c r="F77" s="426"/>
      <c r="G77" s="426"/>
      <c r="H77" s="426"/>
      <c r="I77" s="426"/>
      <c r="J77" s="426"/>
      <c r="K77" s="426"/>
      <c r="L77" s="426"/>
      <c r="M77" s="426"/>
      <c r="N77" s="426"/>
      <c r="O77" s="426"/>
      <c r="P77" s="428"/>
      <c r="Q77" s="429" t="s">
        <v>41</v>
      </c>
      <c r="R77" s="429"/>
      <c r="S77" s="429"/>
      <c r="T77" s="430">
        <f t="shared" ref="T77:T78" si="9">COUNTIF(B77:S77, "X")</f>
        <v>3</v>
      </c>
      <c r="U77" s="185"/>
      <c r="V77" s="185"/>
      <c r="W77" s="185"/>
      <c r="X77" s="185"/>
      <c r="Y77" s="185"/>
      <c r="Z77" s="185"/>
      <c r="AA77" s="185"/>
      <c r="AB77" s="185"/>
      <c r="AC77" s="185"/>
      <c r="AD77" s="185"/>
      <c r="AE77" s="185"/>
      <c r="AF77" s="185"/>
      <c r="AG77" s="185"/>
      <c r="AH77" s="185"/>
      <c r="AI77" s="185"/>
      <c r="AJ77" s="185"/>
      <c r="AK77" s="185"/>
      <c r="AL77" s="185"/>
      <c r="AM77" s="185"/>
      <c r="AN77" s="185"/>
      <c r="AO77" s="185"/>
      <c r="AP77" s="185"/>
      <c r="AQ77" s="185"/>
      <c r="AR77" s="185"/>
      <c r="AS77" s="185"/>
      <c r="AT77" s="185"/>
      <c r="AU77" s="185"/>
      <c r="AV77" s="185"/>
      <c r="AW77" s="185"/>
      <c r="AX77" s="185"/>
      <c r="AY77" s="185"/>
      <c r="AZ77" s="185"/>
    </row>
    <row r="78" spans="1:52" s="188" customFormat="1" ht="18" customHeight="1" thickBot="1">
      <c r="A78" s="115" t="s">
        <v>176</v>
      </c>
      <c r="B78" s="421" t="s">
        <v>41</v>
      </c>
      <c r="C78" s="421"/>
      <c r="D78" s="421"/>
      <c r="E78" s="422" t="s">
        <v>41</v>
      </c>
      <c r="F78" s="421"/>
      <c r="G78" s="421"/>
      <c r="H78" s="421"/>
      <c r="I78" s="421"/>
      <c r="J78" s="421"/>
      <c r="K78" s="421"/>
      <c r="L78" s="421"/>
      <c r="M78" s="421"/>
      <c r="N78" s="421"/>
      <c r="O78" s="421" t="s">
        <v>41</v>
      </c>
      <c r="P78" s="423"/>
      <c r="Q78" s="424"/>
      <c r="R78" s="422"/>
      <c r="S78" s="424"/>
      <c r="T78" s="425">
        <f t="shared" si="9"/>
        <v>3</v>
      </c>
      <c r="U78" s="185"/>
      <c r="V78" s="185"/>
      <c r="W78" s="185"/>
      <c r="X78" s="185"/>
      <c r="Y78" s="185"/>
      <c r="Z78" s="185"/>
      <c r="AA78" s="185"/>
      <c r="AB78" s="185"/>
      <c r="AC78" s="185"/>
      <c r="AD78" s="185"/>
      <c r="AE78" s="185"/>
      <c r="AF78" s="185"/>
      <c r="AG78" s="185"/>
      <c r="AH78" s="185"/>
      <c r="AI78" s="185"/>
      <c r="AJ78" s="185"/>
      <c r="AK78" s="185"/>
      <c r="AL78" s="185"/>
      <c r="AM78" s="185"/>
      <c r="AN78" s="185"/>
      <c r="AO78" s="185"/>
      <c r="AP78" s="185"/>
      <c r="AQ78" s="185"/>
      <c r="AR78" s="185"/>
      <c r="AS78" s="185"/>
      <c r="AT78" s="185"/>
      <c r="AU78" s="185"/>
      <c r="AV78" s="185"/>
      <c r="AW78" s="185"/>
      <c r="AX78" s="185"/>
      <c r="AY78" s="185"/>
      <c r="AZ78" s="185"/>
    </row>
    <row r="79" spans="1:52" s="189" customFormat="1" ht="18" customHeight="1">
      <c r="A79" s="35" t="s">
        <v>177</v>
      </c>
      <c r="B79" s="524"/>
      <c r="C79" s="524"/>
      <c r="D79" s="524"/>
      <c r="E79" s="524"/>
      <c r="F79" s="524"/>
      <c r="G79" s="524"/>
      <c r="H79" s="524"/>
      <c r="I79" s="524"/>
      <c r="J79" s="524"/>
      <c r="K79" s="524"/>
      <c r="L79" s="524"/>
      <c r="M79" s="524"/>
      <c r="N79" s="524"/>
      <c r="O79" s="524"/>
      <c r="P79" s="525"/>
      <c r="Q79" s="525"/>
      <c r="R79" s="525"/>
      <c r="S79" s="525"/>
      <c r="T79" s="526"/>
      <c r="U79" s="185"/>
      <c r="V79" s="185"/>
      <c r="W79" s="185"/>
      <c r="X79" s="185"/>
      <c r="Y79" s="185"/>
      <c r="Z79" s="185"/>
      <c r="AA79" s="185"/>
      <c r="AB79" s="185"/>
      <c r="AC79" s="185"/>
      <c r="AD79" s="185"/>
      <c r="AE79" s="185"/>
      <c r="AF79" s="185"/>
      <c r="AG79" s="185"/>
      <c r="AH79" s="185"/>
      <c r="AI79" s="185"/>
      <c r="AJ79" s="185"/>
      <c r="AK79" s="185"/>
      <c r="AL79" s="185"/>
      <c r="AM79" s="185"/>
      <c r="AN79" s="185"/>
      <c r="AO79" s="185"/>
      <c r="AP79" s="185"/>
      <c r="AQ79" s="185"/>
      <c r="AR79" s="185"/>
      <c r="AS79" s="185"/>
      <c r="AT79" s="185"/>
      <c r="AU79" s="185"/>
      <c r="AV79" s="185"/>
      <c r="AW79" s="185"/>
      <c r="AX79" s="185"/>
      <c r="AY79" s="185"/>
      <c r="AZ79" s="185"/>
    </row>
    <row r="80" spans="1:52" s="186" customFormat="1" ht="18" customHeight="1">
      <c r="A80" s="126" t="s">
        <v>178</v>
      </c>
      <c r="B80" s="416" t="s">
        <v>41</v>
      </c>
      <c r="C80" s="416"/>
      <c r="D80" s="416"/>
      <c r="E80" s="417" t="s">
        <v>41</v>
      </c>
      <c r="F80" s="416"/>
      <c r="G80" s="416" t="s">
        <v>41</v>
      </c>
      <c r="H80" s="416"/>
      <c r="I80" s="416"/>
      <c r="J80" s="416"/>
      <c r="K80" s="417" t="s">
        <v>41</v>
      </c>
      <c r="L80" s="416"/>
      <c r="M80" s="416"/>
      <c r="N80" s="416"/>
      <c r="O80" s="416"/>
      <c r="P80" s="418"/>
      <c r="Q80" s="419"/>
      <c r="R80" s="419"/>
      <c r="S80" s="419" t="s">
        <v>41</v>
      </c>
      <c r="T80" s="420">
        <f>COUNTIF(B80:S80, "X")</f>
        <v>5</v>
      </c>
      <c r="U80" s="185"/>
      <c r="V80" s="185"/>
      <c r="W80" s="185"/>
      <c r="X80" s="185"/>
      <c r="Y80" s="185"/>
      <c r="Z80" s="185"/>
      <c r="AA80" s="185"/>
      <c r="AB80" s="185"/>
      <c r="AC80" s="185"/>
      <c r="AD80" s="185"/>
      <c r="AE80" s="185"/>
      <c r="AF80" s="185"/>
      <c r="AG80" s="185"/>
      <c r="AH80" s="185"/>
      <c r="AI80" s="185"/>
      <c r="AJ80" s="185"/>
      <c r="AK80" s="185"/>
      <c r="AL80" s="185"/>
      <c r="AM80" s="185"/>
      <c r="AN80" s="185"/>
      <c r="AO80" s="185"/>
      <c r="AP80" s="185"/>
      <c r="AQ80" s="185"/>
      <c r="AR80" s="185"/>
      <c r="AS80" s="185"/>
      <c r="AT80" s="185"/>
      <c r="AU80" s="185"/>
      <c r="AV80" s="185"/>
      <c r="AW80" s="185"/>
      <c r="AX80" s="185"/>
      <c r="AY80" s="185"/>
      <c r="AZ80" s="185"/>
    </row>
    <row r="81" spans="1:53" s="186" customFormat="1" ht="18" customHeight="1">
      <c r="A81" s="129" t="s">
        <v>179</v>
      </c>
      <c r="B81" s="426"/>
      <c r="C81" s="426"/>
      <c r="D81" s="426"/>
      <c r="E81" s="427" t="s">
        <v>41</v>
      </c>
      <c r="F81" s="426"/>
      <c r="G81" s="426"/>
      <c r="H81" s="426"/>
      <c r="I81" s="426"/>
      <c r="J81" s="426"/>
      <c r="K81" s="426" t="s">
        <v>41</v>
      </c>
      <c r="L81" s="426"/>
      <c r="M81" s="426"/>
      <c r="N81" s="426"/>
      <c r="O81" s="426"/>
      <c r="P81" s="428"/>
      <c r="Q81" s="429"/>
      <c r="R81" s="429"/>
      <c r="S81" s="429"/>
      <c r="T81" s="430">
        <f t="shared" ref="T81:T84" si="10">COUNTIF(B81:S81, "X")</f>
        <v>2</v>
      </c>
      <c r="U81" s="185"/>
      <c r="V81" s="185"/>
      <c r="W81" s="185"/>
      <c r="X81" s="185"/>
      <c r="Y81" s="185"/>
      <c r="Z81" s="185"/>
      <c r="AA81" s="185"/>
      <c r="AB81" s="185"/>
      <c r="AC81" s="185"/>
      <c r="AD81" s="185"/>
      <c r="AE81" s="185"/>
      <c r="AF81" s="185"/>
      <c r="AG81" s="185"/>
      <c r="AH81" s="185"/>
      <c r="AI81" s="185"/>
      <c r="AJ81" s="185"/>
      <c r="AK81" s="185"/>
      <c r="AL81" s="185"/>
      <c r="AM81" s="185"/>
      <c r="AN81" s="185"/>
      <c r="AO81" s="185"/>
      <c r="AP81" s="185"/>
      <c r="AQ81" s="185"/>
      <c r="AR81" s="185"/>
      <c r="AS81" s="185"/>
      <c r="AT81" s="185"/>
      <c r="AU81" s="185"/>
      <c r="AV81" s="185"/>
      <c r="AW81" s="185"/>
      <c r="AX81" s="185"/>
      <c r="AY81" s="185"/>
      <c r="AZ81" s="185"/>
    </row>
    <row r="82" spans="1:53" s="197" customFormat="1" ht="18" customHeight="1">
      <c r="A82" s="129" t="s">
        <v>180</v>
      </c>
      <c r="B82" s="463"/>
      <c r="C82" s="463"/>
      <c r="D82" s="463"/>
      <c r="E82" s="464"/>
      <c r="F82" s="463"/>
      <c r="G82" s="463" t="s">
        <v>41</v>
      </c>
      <c r="H82" s="463"/>
      <c r="I82" s="463"/>
      <c r="J82" s="463"/>
      <c r="K82" s="463"/>
      <c r="L82" s="463"/>
      <c r="M82" s="463" t="s">
        <v>41</v>
      </c>
      <c r="N82" s="463" t="s">
        <v>41</v>
      </c>
      <c r="O82" s="463"/>
      <c r="P82" s="465"/>
      <c r="Q82" s="507"/>
      <c r="R82" s="507" t="s">
        <v>41</v>
      </c>
      <c r="S82" s="429"/>
      <c r="T82" s="430">
        <f t="shared" si="10"/>
        <v>4</v>
      </c>
      <c r="U82" s="185"/>
      <c r="V82" s="185"/>
      <c r="W82" s="185"/>
      <c r="X82" s="185"/>
      <c r="Y82" s="185"/>
      <c r="Z82" s="185"/>
      <c r="AA82" s="185"/>
      <c r="AB82" s="185"/>
      <c r="AC82" s="185"/>
      <c r="AD82" s="185"/>
      <c r="AE82" s="185"/>
      <c r="AF82" s="185"/>
      <c r="AG82" s="185"/>
      <c r="AH82" s="185"/>
      <c r="AI82" s="185"/>
      <c r="AJ82" s="185"/>
      <c r="AK82" s="185"/>
      <c r="AL82" s="185"/>
      <c r="AM82" s="185"/>
      <c r="AN82" s="185"/>
      <c r="AO82" s="185"/>
      <c r="AP82" s="185"/>
      <c r="AQ82" s="185"/>
      <c r="AR82" s="185"/>
      <c r="AS82" s="185"/>
      <c r="AT82" s="185"/>
      <c r="AU82" s="185"/>
      <c r="AV82" s="185"/>
      <c r="AW82" s="185"/>
      <c r="AX82" s="185"/>
      <c r="AY82" s="185"/>
      <c r="AZ82" s="185"/>
    </row>
    <row r="83" spans="1:53" s="186" customFormat="1" ht="18" customHeight="1">
      <c r="A83" s="129" t="s">
        <v>181</v>
      </c>
      <c r="B83" s="426"/>
      <c r="C83" s="426"/>
      <c r="D83" s="426"/>
      <c r="E83" s="427"/>
      <c r="F83" s="426" t="s">
        <v>41</v>
      </c>
      <c r="G83" s="426" t="s">
        <v>41</v>
      </c>
      <c r="H83" s="426"/>
      <c r="I83" s="426"/>
      <c r="J83" s="426"/>
      <c r="K83" s="426"/>
      <c r="L83" s="426"/>
      <c r="M83" s="426" t="s">
        <v>41</v>
      </c>
      <c r="N83" s="426" t="s">
        <v>41</v>
      </c>
      <c r="O83" s="426"/>
      <c r="P83" s="428"/>
      <c r="Q83" s="428"/>
      <c r="R83" s="428"/>
      <c r="S83" s="428" t="s">
        <v>41</v>
      </c>
      <c r="T83" s="430">
        <f t="shared" si="10"/>
        <v>5</v>
      </c>
      <c r="U83" s="185"/>
      <c r="V83" s="185"/>
      <c r="W83" s="185"/>
      <c r="X83" s="185"/>
      <c r="Y83" s="185"/>
      <c r="Z83" s="185"/>
      <c r="AA83" s="185"/>
      <c r="AB83" s="185"/>
      <c r="AC83" s="185"/>
      <c r="AD83" s="185"/>
      <c r="AE83" s="185"/>
      <c r="AF83" s="185"/>
      <c r="AG83" s="185"/>
      <c r="AH83" s="185"/>
      <c r="AI83" s="185"/>
      <c r="AJ83" s="185"/>
      <c r="AK83" s="185"/>
      <c r="AL83" s="185"/>
      <c r="AM83" s="185"/>
      <c r="AN83" s="185"/>
      <c r="AO83" s="185"/>
      <c r="AP83" s="185"/>
      <c r="AQ83" s="185"/>
      <c r="AR83" s="185"/>
      <c r="AS83" s="185"/>
      <c r="AT83" s="185"/>
      <c r="AU83" s="185"/>
      <c r="AV83" s="185"/>
      <c r="AW83" s="185"/>
      <c r="AX83" s="185"/>
      <c r="AY83" s="185"/>
      <c r="AZ83" s="185"/>
    </row>
    <row r="84" spans="1:53" s="188" customFormat="1" ht="18" customHeight="1" thickBot="1">
      <c r="A84" s="115" t="s">
        <v>182</v>
      </c>
      <c r="B84" s="421"/>
      <c r="C84" s="421"/>
      <c r="D84" s="421"/>
      <c r="E84" s="422" t="s">
        <v>41</v>
      </c>
      <c r="F84" s="421"/>
      <c r="G84" s="421"/>
      <c r="H84" s="421"/>
      <c r="I84" s="421"/>
      <c r="J84" s="421"/>
      <c r="K84" s="422" t="s">
        <v>41</v>
      </c>
      <c r="L84" s="421"/>
      <c r="M84" s="421"/>
      <c r="N84" s="421"/>
      <c r="O84" s="421"/>
      <c r="P84" s="423"/>
      <c r="Q84" s="423"/>
      <c r="R84" s="423"/>
      <c r="S84" s="423" t="s">
        <v>41</v>
      </c>
      <c r="T84" s="425">
        <f t="shared" si="10"/>
        <v>3</v>
      </c>
      <c r="U84" s="185"/>
      <c r="V84" s="185"/>
      <c r="W84" s="185"/>
      <c r="X84" s="185"/>
      <c r="Y84" s="185"/>
      <c r="Z84" s="185"/>
      <c r="AA84" s="185"/>
      <c r="AB84" s="185"/>
      <c r="AC84" s="185"/>
      <c r="AD84" s="185"/>
      <c r="AE84" s="185"/>
      <c r="AF84" s="185"/>
      <c r="AG84" s="185"/>
      <c r="AH84" s="185"/>
      <c r="AI84" s="185"/>
      <c r="AJ84" s="185"/>
      <c r="AK84" s="185"/>
      <c r="AL84" s="185"/>
      <c r="AM84" s="185"/>
      <c r="AN84" s="185"/>
      <c r="AO84" s="185"/>
      <c r="AP84" s="185"/>
      <c r="AQ84" s="185"/>
      <c r="AR84" s="185"/>
      <c r="AS84" s="185"/>
      <c r="AT84" s="185"/>
      <c r="AU84" s="185"/>
      <c r="AV84" s="185"/>
      <c r="AW84" s="185"/>
      <c r="AX84" s="185"/>
      <c r="AY84" s="185"/>
      <c r="AZ84" s="185"/>
    </row>
    <row r="85" spans="1:53" s="189" customFormat="1" ht="18" customHeight="1">
      <c r="A85" s="35" t="s">
        <v>183</v>
      </c>
      <c r="B85" s="524"/>
      <c r="C85" s="524"/>
      <c r="D85" s="524"/>
      <c r="E85" s="524"/>
      <c r="F85" s="524"/>
      <c r="G85" s="524"/>
      <c r="H85" s="524"/>
      <c r="I85" s="524"/>
      <c r="J85" s="524"/>
      <c r="K85" s="524"/>
      <c r="L85" s="524"/>
      <c r="M85" s="524"/>
      <c r="N85" s="524"/>
      <c r="O85" s="524"/>
      <c r="P85" s="525"/>
      <c r="Q85" s="525"/>
      <c r="R85" s="525"/>
      <c r="S85" s="525"/>
      <c r="T85" s="526"/>
      <c r="U85" s="185"/>
      <c r="V85" s="185"/>
      <c r="W85" s="185"/>
      <c r="X85" s="185"/>
      <c r="Y85" s="185"/>
      <c r="Z85" s="185"/>
      <c r="AA85" s="185"/>
      <c r="AB85" s="185"/>
      <c r="AC85" s="185"/>
      <c r="AD85" s="185"/>
      <c r="AE85" s="185"/>
      <c r="AF85" s="185"/>
      <c r="AG85" s="185"/>
      <c r="AH85" s="185"/>
      <c r="AI85" s="185"/>
      <c r="AJ85" s="185"/>
      <c r="AK85" s="185"/>
      <c r="AL85" s="185"/>
      <c r="AM85" s="185"/>
      <c r="AN85" s="185"/>
      <c r="AO85" s="185"/>
      <c r="AP85" s="185"/>
      <c r="AQ85" s="185"/>
      <c r="AR85" s="185"/>
      <c r="AS85" s="185"/>
      <c r="AT85" s="185"/>
      <c r="AU85" s="185"/>
      <c r="AV85" s="185"/>
      <c r="AW85" s="185"/>
      <c r="AX85" s="185"/>
      <c r="AY85" s="185"/>
      <c r="AZ85" s="185"/>
    </row>
    <row r="86" spans="1:53" s="406" customFormat="1" ht="30" customHeight="1">
      <c r="A86" s="325"/>
      <c r="B86" s="480"/>
      <c r="C86" s="482"/>
      <c r="D86" s="482"/>
      <c r="E86" s="482"/>
      <c r="F86" s="407" t="s">
        <v>184</v>
      </c>
      <c r="G86" s="407" t="s">
        <v>185</v>
      </c>
      <c r="H86" s="482"/>
      <c r="I86" s="482"/>
      <c r="J86" s="482"/>
      <c r="K86" s="482"/>
      <c r="L86" s="407" t="s">
        <v>186</v>
      </c>
      <c r="M86" s="482" t="s">
        <v>187</v>
      </c>
      <c r="N86" s="482" t="s">
        <v>188</v>
      </c>
      <c r="O86" s="483"/>
      <c r="P86" s="482" t="s">
        <v>189</v>
      </c>
      <c r="Q86" s="527"/>
      <c r="R86" s="404" t="s">
        <v>190</v>
      </c>
      <c r="S86" s="528"/>
      <c r="T86" s="436"/>
      <c r="U86" s="153"/>
      <c r="V86" s="153"/>
      <c r="W86" s="153"/>
      <c r="X86" s="153"/>
      <c r="Y86" s="153"/>
      <c r="Z86" s="153"/>
      <c r="AA86" s="153"/>
      <c r="AB86" s="153"/>
      <c r="AC86" s="153"/>
      <c r="AD86" s="153"/>
      <c r="AE86" s="153"/>
      <c r="AF86" s="153"/>
      <c r="AG86" s="153"/>
      <c r="AH86" s="153"/>
      <c r="AI86" s="153"/>
      <c r="AJ86" s="153"/>
      <c r="AK86" s="153"/>
      <c r="AL86" s="153"/>
      <c r="AM86" s="153"/>
      <c r="AN86" s="153"/>
      <c r="AO86" s="153"/>
      <c r="AP86" s="153"/>
      <c r="AQ86" s="153"/>
      <c r="AR86" s="153"/>
      <c r="AS86" s="153"/>
      <c r="AT86" s="153"/>
      <c r="AU86" s="153"/>
      <c r="AV86" s="153"/>
      <c r="AW86" s="153"/>
      <c r="AX86" s="153"/>
      <c r="AY86" s="153"/>
      <c r="AZ86" s="153"/>
      <c r="BA86" s="405"/>
    </row>
    <row r="87" spans="1:53" ht="18" customHeight="1">
      <c r="A87" s="35" t="s">
        <v>191</v>
      </c>
      <c r="B87" s="524"/>
      <c r="C87" s="524"/>
      <c r="D87" s="524"/>
      <c r="E87" s="524"/>
      <c r="F87" s="524"/>
      <c r="G87" s="524"/>
      <c r="H87" s="524"/>
      <c r="I87" s="524"/>
      <c r="J87" s="524"/>
      <c r="K87" s="524"/>
      <c r="L87" s="524"/>
      <c r="M87" s="524"/>
      <c r="N87" s="524"/>
      <c r="O87" s="524"/>
      <c r="P87" s="529"/>
      <c r="Q87" s="530"/>
      <c r="R87" s="530"/>
      <c r="S87" s="530"/>
      <c r="T87" s="531"/>
      <c r="U87" s="183"/>
      <c r="V87" s="183"/>
      <c r="W87" s="183"/>
      <c r="X87" s="183"/>
      <c r="Y87" s="183"/>
      <c r="Z87" s="183"/>
      <c r="AA87" s="183"/>
    </row>
    <row r="88" spans="1:53" s="303" customFormat="1" ht="30" customHeight="1">
      <c r="A88" s="321"/>
      <c r="B88" s="532"/>
      <c r="C88" s="533" t="s">
        <v>192</v>
      </c>
      <c r="D88" s="534"/>
      <c r="E88" s="534" t="s">
        <v>648</v>
      </c>
      <c r="F88" s="534" t="s">
        <v>193</v>
      </c>
      <c r="G88" s="534" t="s">
        <v>194</v>
      </c>
      <c r="H88" s="534"/>
      <c r="I88" s="534"/>
      <c r="J88" s="534"/>
      <c r="K88" s="534" t="s">
        <v>649</v>
      </c>
      <c r="L88" s="534" t="s">
        <v>195</v>
      </c>
      <c r="M88" s="534" t="s">
        <v>196</v>
      </c>
      <c r="N88" s="534" t="s">
        <v>197</v>
      </c>
      <c r="O88" s="485"/>
      <c r="P88" s="485" t="s">
        <v>198</v>
      </c>
      <c r="Q88" s="485"/>
      <c r="R88" s="604" t="s">
        <v>204</v>
      </c>
      <c r="S88" s="485" t="s">
        <v>199</v>
      </c>
      <c r="T88" s="420"/>
      <c r="U88" s="153"/>
      <c r="V88" s="153"/>
      <c r="W88" s="153"/>
      <c r="X88" s="153"/>
      <c r="Y88" s="153"/>
      <c r="Z88" s="153"/>
      <c r="AA88" s="153"/>
      <c r="AB88" s="153"/>
      <c r="AC88" s="153"/>
      <c r="AD88" s="153"/>
      <c r="AE88" s="153"/>
      <c r="AF88" s="153"/>
      <c r="AG88" s="153"/>
      <c r="AH88" s="153"/>
      <c r="AI88" s="153"/>
      <c r="AJ88" s="153"/>
      <c r="AK88" s="153"/>
      <c r="AL88" s="153"/>
      <c r="AM88" s="153"/>
      <c r="AN88" s="153"/>
      <c r="AO88" s="153"/>
      <c r="AP88" s="153"/>
      <c r="AQ88" s="153"/>
      <c r="AR88" s="153"/>
      <c r="AS88" s="153"/>
      <c r="AT88" s="153"/>
      <c r="AU88" s="153"/>
      <c r="AV88" s="153"/>
      <c r="AW88" s="153"/>
      <c r="AX88" s="153"/>
      <c r="AY88" s="153"/>
      <c r="AZ88" s="153"/>
    </row>
    <row r="89" spans="1:53" s="305" customFormat="1" ht="18" customHeight="1">
      <c r="A89" s="322"/>
      <c r="B89" s="535"/>
      <c r="C89" s="536"/>
      <c r="D89" s="536"/>
      <c r="E89" s="536" t="s">
        <v>200</v>
      </c>
      <c r="F89" s="536"/>
      <c r="G89" s="536" t="s">
        <v>201</v>
      </c>
      <c r="H89" s="536"/>
      <c r="I89" s="536"/>
      <c r="J89" s="536"/>
      <c r="K89" s="536" t="s">
        <v>202</v>
      </c>
      <c r="L89" s="536"/>
      <c r="M89" s="536"/>
      <c r="N89" s="536"/>
      <c r="O89" s="536"/>
      <c r="P89" s="488" t="s">
        <v>203</v>
      </c>
      <c r="Q89" s="537"/>
      <c r="R89" s="304" t="s">
        <v>653</v>
      </c>
      <c r="S89" s="488" t="s">
        <v>205</v>
      </c>
      <c r="T89" s="430"/>
      <c r="U89" s="198"/>
      <c r="V89" s="198"/>
      <c r="W89" s="198"/>
      <c r="X89" s="198"/>
      <c r="Y89" s="198"/>
      <c r="Z89" s="198"/>
      <c r="AA89" s="198"/>
      <c r="AB89" s="198"/>
      <c r="AC89" s="198"/>
      <c r="AD89" s="198"/>
      <c r="AE89" s="198"/>
      <c r="AF89" s="198"/>
      <c r="AG89" s="198"/>
      <c r="AH89" s="198"/>
      <c r="AI89" s="198"/>
      <c r="AJ89" s="198"/>
      <c r="AK89" s="198"/>
      <c r="AL89" s="198"/>
      <c r="AM89" s="198"/>
      <c r="AN89" s="198"/>
      <c r="AO89" s="198"/>
      <c r="AP89" s="198"/>
      <c r="AQ89" s="198"/>
      <c r="AR89" s="198"/>
      <c r="AS89" s="198"/>
      <c r="AT89" s="198"/>
      <c r="AU89" s="198"/>
      <c r="AV89" s="198"/>
      <c r="AW89" s="198"/>
      <c r="AX89" s="198"/>
      <c r="AY89" s="198"/>
      <c r="AZ89" s="198"/>
    </row>
    <row r="90" spans="1:53" s="305" customFormat="1" ht="18" customHeight="1">
      <c r="A90" s="322"/>
      <c r="B90" s="535"/>
      <c r="C90" s="536"/>
      <c r="D90" s="536"/>
      <c r="E90" s="536" t="s">
        <v>206</v>
      </c>
      <c r="F90" s="536"/>
      <c r="G90" s="536"/>
      <c r="H90" s="536"/>
      <c r="I90" s="536"/>
      <c r="J90" s="536"/>
      <c r="K90" s="536" t="s">
        <v>207</v>
      </c>
      <c r="L90" s="536"/>
      <c r="M90" s="536"/>
      <c r="N90" s="536"/>
      <c r="O90" s="536"/>
      <c r="P90" s="488"/>
      <c r="Q90" s="537"/>
      <c r="R90" s="537" t="s">
        <v>208</v>
      </c>
      <c r="S90" s="488" t="s">
        <v>209</v>
      </c>
      <c r="T90" s="430"/>
      <c r="U90" s="198"/>
      <c r="V90" s="198"/>
      <c r="W90" s="198"/>
      <c r="X90" s="198"/>
      <c r="Y90" s="198"/>
      <c r="Z90" s="198"/>
      <c r="AA90" s="198"/>
      <c r="AB90" s="198"/>
      <c r="AC90" s="198"/>
      <c r="AD90" s="198"/>
      <c r="AE90" s="198"/>
      <c r="AF90" s="198"/>
      <c r="AG90" s="198"/>
      <c r="AH90" s="198"/>
      <c r="AI90" s="198"/>
      <c r="AJ90" s="198"/>
      <c r="AK90" s="198"/>
      <c r="AL90" s="198"/>
      <c r="AM90" s="198"/>
      <c r="AN90" s="198"/>
      <c r="AO90" s="198"/>
      <c r="AP90" s="198"/>
      <c r="AQ90" s="198"/>
      <c r="AR90" s="198"/>
      <c r="AS90" s="198"/>
      <c r="AT90" s="198"/>
      <c r="AU90" s="198"/>
      <c r="AV90" s="198"/>
      <c r="AW90" s="198"/>
      <c r="AX90" s="198"/>
      <c r="AY90" s="198"/>
      <c r="AZ90" s="198"/>
    </row>
    <row r="91" spans="1:53" s="305" customFormat="1" ht="18" customHeight="1">
      <c r="A91" s="322"/>
      <c r="B91" s="535"/>
      <c r="C91" s="536"/>
      <c r="D91" s="536"/>
      <c r="E91" s="536" t="s">
        <v>210</v>
      </c>
      <c r="F91" s="536"/>
      <c r="G91" s="536"/>
      <c r="H91" s="536"/>
      <c r="I91" s="536"/>
      <c r="J91" s="536"/>
      <c r="K91" s="536" t="s">
        <v>211</v>
      </c>
      <c r="L91" s="536"/>
      <c r="M91" s="536"/>
      <c r="N91" s="536"/>
      <c r="O91" s="536"/>
      <c r="P91" s="488"/>
      <c r="Q91" s="537"/>
      <c r="R91" s="537"/>
      <c r="S91" s="537" t="s">
        <v>212</v>
      </c>
      <c r="T91" s="430"/>
      <c r="U91" s="198"/>
      <c r="V91" s="198"/>
      <c r="W91" s="198"/>
      <c r="X91" s="198"/>
      <c r="Y91" s="198"/>
      <c r="Z91" s="198"/>
      <c r="AA91" s="198"/>
      <c r="AB91" s="198"/>
      <c r="AC91" s="198"/>
      <c r="AD91" s="198"/>
      <c r="AE91" s="198"/>
      <c r="AF91" s="198"/>
      <c r="AG91" s="198"/>
      <c r="AH91" s="198"/>
      <c r="AI91" s="198"/>
      <c r="AJ91" s="198"/>
      <c r="AK91" s="198"/>
      <c r="AL91" s="198"/>
      <c r="AM91" s="198"/>
      <c r="AN91" s="198"/>
      <c r="AO91" s="198"/>
      <c r="AP91" s="198"/>
      <c r="AQ91" s="198"/>
      <c r="AR91" s="198"/>
      <c r="AS91" s="198"/>
      <c r="AT91" s="198"/>
      <c r="AU91" s="198"/>
      <c r="AV91" s="198"/>
      <c r="AW91" s="198"/>
      <c r="AX91" s="198"/>
      <c r="AY91" s="198"/>
      <c r="AZ91" s="198"/>
    </row>
    <row r="92" spans="1:53" s="305" customFormat="1" ht="18" customHeight="1">
      <c r="A92" s="322"/>
      <c r="B92" s="535"/>
      <c r="C92" s="536"/>
      <c r="D92" s="536"/>
      <c r="E92" s="536"/>
      <c r="F92" s="536"/>
      <c r="G92" s="536"/>
      <c r="H92" s="536"/>
      <c r="I92" s="536"/>
      <c r="J92" s="536"/>
      <c r="K92" s="536" t="s">
        <v>213</v>
      </c>
      <c r="L92" s="536"/>
      <c r="M92" s="536"/>
      <c r="N92" s="536"/>
      <c r="O92" s="536"/>
      <c r="P92" s="488"/>
      <c r="Q92" s="537"/>
      <c r="R92" s="537"/>
      <c r="S92" s="537" t="s">
        <v>214</v>
      </c>
      <c r="T92" s="430"/>
      <c r="U92" s="198"/>
      <c r="V92" s="198"/>
      <c r="W92" s="198"/>
      <c r="X92" s="198"/>
      <c r="Y92" s="198"/>
      <c r="Z92" s="198"/>
      <c r="AA92" s="198"/>
      <c r="AB92" s="198"/>
      <c r="AC92" s="198"/>
      <c r="AD92" s="198"/>
      <c r="AE92" s="198"/>
      <c r="AF92" s="198"/>
      <c r="AG92" s="198"/>
      <c r="AH92" s="198"/>
      <c r="AI92" s="198"/>
      <c r="AJ92" s="198"/>
      <c r="AK92" s="198"/>
      <c r="AL92" s="198"/>
      <c r="AM92" s="198"/>
      <c r="AN92" s="198"/>
      <c r="AO92" s="198"/>
      <c r="AP92" s="198"/>
      <c r="AQ92" s="198"/>
      <c r="AR92" s="198"/>
      <c r="AS92" s="198"/>
      <c r="AT92" s="198"/>
      <c r="AU92" s="198"/>
      <c r="AV92" s="198"/>
      <c r="AW92" s="198"/>
      <c r="AX92" s="198"/>
      <c r="AY92" s="198"/>
      <c r="AZ92" s="198"/>
    </row>
    <row r="93" spans="1:53" s="305" customFormat="1" ht="18" customHeight="1">
      <c r="A93" s="323"/>
      <c r="B93" s="538"/>
      <c r="C93" s="539"/>
      <c r="D93" s="539"/>
      <c r="E93" s="539"/>
      <c r="F93" s="539"/>
      <c r="G93" s="539"/>
      <c r="H93" s="539"/>
      <c r="I93" s="539"/>
      <c r="J93" s="539"/>
      <c r="K93" s="306" t="s">
        <v>215</v>
      </c>
      <c r="L93" s="539"/>
      <c r="M93" s="539"/>
      <c r="N93" s="539"/>
      <c r="O93" s="539"/>
      <c r="P93" s="491"/>
      <c r="Q93" s="540"/>
      <c r="R93" s="540"/>
      <c r="S93" s="540"/>
      <c r="T93" s="425"/>
      <c r="U93" s="198"/>
      <c r="V93" s="198"/>
      <c r="W93" s="198"/>
      <c r="X93" s="198"/>
      <c r="Y93" s="198"/>
      <c r="Z93" s="198"/>
      <c r="AA93" s="198"/>
      <c r="AB93" s="198"/>
      <c r="AC93" s="198"/>
      <c r="AD93" s="198"/>
      <c r="AE93" s="198"/>
      <c r="AF93" s="198"/>
      <c r="AG93" s="198"/>
      <c r="AH93" s="198"/>
      <c r="AI93" s="198"/>
      <c r="AJ93" s="198"/>
      <c r="AK93" s="198"/>
      <c r="AL93" s="198"/>
      <c r="AM93" s="198"/>
      <c r="AN93" s="198"/>
      <c r="AO93" s="198"/>
      <c r="AP93" s="198"/>
      <c r="AQ93" s="198"/>
      <c r="AR93" s="198"/>
      <c r="AS93" s="198"/>
      <c r="AT93" s="198"/>
      <c r="AU93" s="198"/>
      <c r="AV93" s="198"/>
      <c r="AW93" s="198"/>
      <c r="AX93" s="198"/>
      <c r="AY93" s="198"/>
      <c r="AZ93" s="198"/>
    </row>
    <row r="94" spans="1:53" s="201" customFormat="1" ht="18" customHeight="1">
      <c r="A94" s="94" t="s">
        <v>216</v>
      </c>
      <c r="B94" s="414"/>
      <c r="C94" s="414"/>
      <c r="D94" s="414"/>
      <c r="E94" s="414"/>
      <c r="F94" s="414"/>
      <c r="G94" s="414"/>
      <c r="H94" s="414"/>
      <c r="I94" s="414"/>
      <c r="J94" s="414"/>
      <c r="K94" s="414"/>
      <c r="L94" s="414"/>
      <c r="M94" s="414"/>
      <c r="N94" s="414"/>
      <c r="O94" s="414"/>
      <c r="P94" s="414"/>
      <c r="Q94" s="414"/>
      <c r="R94" s="414"/>
      <c r="S94" s="414"/>
      <c r="T94" s="415"/>
      <c r="U94" s="199"/>
      <c r="V94" s="199"/>
      <c r="W94" s="199"/>
      <c r="X94" s="199"/>
      <c r="Y94" s="199"/>
      <c r="Z94" s="199"/>
      <c r="AA94" s="199"/>
      <c r="AB94" s="200"/>
      <c r="AC94" s="200"/>
      <c r="AD94" s="200"/>
      <c r="AE94" s="200"/>
      <c r="AF94" s="200"/>
      <c r="AG94" s="200"/>
      <c r="AH94" s="200"/>
      <c r="AI94" s="200"/>
      <c r="AJ94" s="200"/>
      <c r="AK94" s="200"/>
      <c r="AL94" s="200"/>
      <c r="AM94" s="200"/>
      <c r="AN94" s="200"/>
      <c r="AO94" s="200"/>
      <c r="AP94" s="200"/>
      <c r="AQ94" s="200"/>
      <c r="AR94" s="200"/>
      <c r="AS94" s="200"/>
      <c r="AT94" s="200"/>
      <c r="AU94" s="200"/>
      <c r="AV94" s="200"/>
      <c r="AW94" s="200"/>
      <c r="AX94" s="200"/>
      <c r="AY94" s="200"/>
      <c r="AZ94" s="200"/>
    </row>
    <row r="95" spans="1:53" s="307" customFormat="1" ht="45" customHeight="1">
      <c r="A95" s="321"/>
      <c r="B95" s="532" t="s">
        <v>217</v>
      </c>
      <c r="C95" s="534" t="s">
        <v>218</v>
      </c>
      <c r="D95" s="534" t="s">
        <v>219</v>
      </c>
      <c r="E95" s="301" t="s">
        <v>220</v>
      </c>
      <c r="F95" s="534" t="s">
        <v>221</v>
      </c>
      <c r="G95" s="534" t="s">
        <v>222</v>
      </c>
      <c r="H95" s="541"/>
      <c r="I95" s="541"/>
      <c r="J95" s="534" t="s">
        <v>223</v>
      </c>
      <c r="K95" s="534"/>
      <c r="L95" s="534"/>
      <c r="M95" s="534" t="s">
        <v>224</v>
      </c>
      <c r="N95" s="534" t="s">
        <v>225</v>
      </c>
      <c r="O95" s="605" t="s">
        <v>226</v>
      </c>
      <c r="P95" s="485" t="s">
        <v>227</v>
      </c>
      <c r="Q95" s="542"/>
      <c r="R95" s="542"/>
      <c r="S95" s="302" t="s">
        <v>228</v>
      </c>
      <c r="T95" s="543"/>
      <c r="U95" s="202"/>
      <c r="V95" s="202"/>
      <c r="W95" s="202"/>
      <c r="X95" s="202"/>
      <c r="Y95" s="202"/>
      <c r="Z95" s="202"/>
      <c r="AA95" s="202"/>
      <c r="AB95" s="202"/>
      <c r="AC95" s="202"/>
      <c r="AD95" s="202"/>
      <c r="AE95" s="202"/>
      <c r="AF95" s="202"/>
      <c r="AG95" s="202"/>
      <c r="AH95" s="202"/>
      <c r="AI95" s="202"/>
      <c r="AJ95" s="202"/>
      <c r="AK95" s="202"/>
      <c r="AL95" s="202"/>
      <c r="AM95" s="202"/>
      <c r="AN95" s="202"/>
      <c r="AO95" s="202"/>
      <c r="AP95" s="202"/>
      <c r="AQ95" s="202"/>
      <c r="AR95" s="202"/>
      <c r="AS95" s="202"/>
      <c r="AT95" s="202"/>
      <c r="AU95" s="202"/>
      <c r="AV95" s="202"/>
      <c r="AW95" s="202"/>
      <c r="AX95" s="202"/>
      <c r="AY95" s="202"/>
      <c r="AZ95" s="202"/>
    </row>
    <row r="96" spans="1:53" s="305" customFormat="1" ht="45" customHeight="1">
      <c r="A96" s="324"/>
      <c r="B96" s="544" t="s">
        <v>229</v>
      </c>
      <c r="C96" s="545" t="s">
        <v>230</v>
      </c>
      <c r="D96" s="545"/>
      <c r="E96" s="545"/>
      <c r="F96" s="545" t="s">
        <v>231</v>
      </c>
      <c r="G96" s="545" t="s">
        <v>232</v>
      </c>
      <c r="H96" s="545"/>
      <c r="I96" s="545"/>
      <c r="J96" s="545"/>
      <c r="K96" s="545"/>
      <c r="L96" s="545"/>
      <c r="M96" s="546" t="s">
        <v>233</v>
      </c>
      <c r="N96" s="545"/>
      <c r="O96" s="545"/>
      <c r="P96" s="491"/>
      <c r="Q96" s="479"/>
      <c r="R96" s="479"/>
      <c r="S96" s="478" t="s">
        <v>234</v>
      </c>
      <c r="T96" s="425"/>
      <c r="U96" s="198"/>
      <c r="V96" s="198"/>
      <c r="W96" s="198"/>
      <c r="X96" s="198"/>
      <c r="Y96" s="198"/>
      <c r="Z96" s="198"/>
      <c r="AA96" s="198"/>
      <c r="AB96" s="198"/>
      <c r="AC96" s="198"/>
      <c r="AD96" s="198"/>
      <c r="AE96" s="198"/>
      <c r="AF96" s="198"/>
      <c r="AG96" s="198"/>
      <c r="AH96" s="198"/>
      <c r="AI96" s="198"/>
      <c r="AJ96" s="198"/>
      <c r="AK96" s="198"/>
      <c r="AL96" s="198"/>
      <c r="AM96" s="198"/>
      <c r="AN96" s="198"/>
      <c r="AO96" s="198"/>
      <c r="AP96" s="198"/>
      <c r="AQ96" s="198"/>
      <c r="AR96" s="198"/>
      <c r="AS96" s="198"/>
      <c r="AT96" s="198"/>
      <c r="AU96" s="198"/>
      <c r="AV96" s="198"/>
      <c r="AW96" s="198"/>
      <c r="AX96" s="198"/>
      <c r="AY96" s="198"/>
      <c r="AZ96" s="198"/>
    </row>
    <row r="97" spans="1:52" s="196" customFormat="1" ht="18" customHeight="1">
      <c r="A97" s="94" t="s">
        <v>235</v>
      </c>
      <c r="B97" s="414"/>
      <c r="C97" s="414"/>
      <c r="D97" s="414"/>
      <c r="E97" s="414"/>
      <c r="F97" s="414"/>
      <c r="G97" s="414"/>
      <c r="H97" s="414"/>
      <c r="I97" s="414"/>
      <c r="J97" s="414"/>
      <c r="K97" s="414"/>
      <c r="L97" s="414"/>
      <c r="M97" s="414"/>
      <c r="N97" s="414"/>
      <c r="O97" s="414"/>
      <c r="P97" s="414"/>
      <c r="Q97" s="414"/>
      <c r="R97" s="414"/>
      <c r="S97" s="414"/>
      <c r="T97" s="415"/>
      <c r="U97" s="195"/>
      <c r="V97" s="195"/>
      <c r="W97" s="195"/>
      <c r="X97" s="195"/>
      <c r="Y97" s="195"/>
      <c r="Z97" s="195"/>
      <c r="AA97" s="195"/>
      <c r="AB97" s="190"/>
      <c r="AC97" s="190"/>
      <c r="AD97" s="190"/>
      <c r="AE97" s="190"/>
      <c r="AF97" s="190"/>
      <c r="AG97" s="190"/>
      <c r="AH97" s="190"/>
      <c r="AI97" s="190"/>
      <c r="AJ97" s="190"/>
      <c r="AK97" s="190"/>
      <c r="AL97" s="190"/>
      <c r="AM97" s="190"/>
      <c r="AN97" s="190"/>
      <c r="AO97" s="190"/>
      <c r="AP97" s="190"/>
      <c r="AQ97" s="190"/>
      <c r="AR97" s="190"/>
      <c r="AS97" s="190"/>
      <c r="AT97" s="190"/>
      <c r="AU97" s="190"/>
      <c r="AV97" s="190"/>
      <c r="AW97" s="190"/>
      <c r="AX97" s="190"/>
      <c r="AY97" s="190"/>
      <c r="AZ97" s="190"/>
    </row>
    <row r="98" spans="1:52" s="154" customFormat="1" ht="54" customHeight="1">
      <c r="A98" s="325"/>
      <c r="B98" s="493" t="s">
        <v>236</v>
      </c>
      <c r="C98" s="482"/>
      <c r="D98" s="407" t="s">
        <v>237</v>
      </c>
      <c r="E98" s="407" t="s">
        <v>238</v>
      </c>
      <c r="F98" s="482" t="s">
        <v>239</v>
      </c>
      <c r="G98" s="482"/>
      <c r="H98" s="606" t="s">
        <v>240</v>
      </c>
      <c r="I98" s="482"/>
      <c r="J98" s="482"/>
      <c r="K98" s="482"/>
      <c r="L98" s="407" t="s">
        <v>241</v>
      </c>
      <c r="M98" s="482"/>
      <c r="N98" s="482"/>
      <c r="O98" s="482" t="s">
        <v>242</v>
      </c>
      <c r="P98" s="483"/>
      <c r="Q98" s="435" t="s">
        <v>243</v>
      </c>
      <c r="R98" s="435" t="s">
        <v>244</v>
      </c>
      <c r="S98" s="435" t="s">
        <v>245</v>
      </c>
      <c r="T98" s="436"/>
      <c r="U98" s="152"/>
      <c r="V98" s="152"/>
      <c r="W98" s="152"/>
      <c r="X98" s="152"/>
      <c r="Y98" s="152"/>
      <c r="Z98" s="152"/>
      <c r="AA98" s="152"/>
      <c r="AB98" s="153"/>
      <c r="AC98" s="153"/>
      <c r="AD98" s="153"/>
      <c r="AE98" s="153"/>
      <c r="AF98" s="153"/>
      <c r="AG98" s="153"/>
      <c r="AH98" s="153"/>
      <c r="AI98" s="153"/>
      <c r="AJ98" s="153"/>
      <c r="AK98" s="153"/>
      <c r="AL98" s="153"/>
      <c r="AM98" s="153"/>
      <c r="AN98" s="153"/>
      <c r="AO98" s="153"/>
      <c r="AP98" s="153"/>
      <c r="AQ98" s="153"/>
      <c r="AR98" s="153"/>
      <c r="AS98" s="153"/>
      <c r="AT98" s="153"/>
      <c r="AU98" s="153"/>
      <c r="AV98" s="153"/>
      <c r="AW98" s="153"/>
      <c r="AX98" s="153"/>
      <c r="AY98" s="153"/>
      <c r="AZ98" s="153"/>
    </row>
    <row r="99" spans="1:52" ht="18" customHeight="1">
      <c r="A99" s="94" t="s">
        <v>246</v>
      </c>
      <c r="B99" s="414"/>
      <c r="C99" s="414"/>
      <c r="D99" s="414"/>
      <c r="E99" s="414"/>
      <c r="F99" s="414"/>
      <c r="G99" s="414"/>
      <c r="H99" s="414"/>
      <c r="I99" s="414"/>
      <c r="J99" s="414"/>
      <c r="K99" s="414"/>
      <c r="L99" s="414"/>
      <c r="M99" s="414"/>
      <c r="N99" s="414"/>
      <c r="O99" s="414"/>
      <c r="P99" s="414"/>
      <c r="Q99" s="414"/>
      <c r="R99" s="414"/>
      <c r="S99" s="414"/>
      <c r="T99" s="415"/>
    </row>
    <row r="100" spans="1:52" s="45" customFormat="1" ht="15" customHeight="1">
      <c r="A100" s="326"/>
      <c r="B100" s="547" t="s">
        <v>247</v>
      </c>
      <c r="C100" s="548"/>
      <c r="D100" s="548" t="s">
        <v>248</v>
      </c>
      <c r="E100" s="549" t="s">
        <v>249</v>
      </c>
      <c r="F100" s="549" t="s">
        <v>250</v>
      </c>
      <c r="G100" s="549" t="s">
        <v>251</v>
      </c>
      <c r="H100" s="549" t="s">
        <v>252</v>
      </c>
      <c r="I100" s="548"/>
      <c r="J100" s="548"/>
      <c r="K100" s="548"/>
      <c r="L100" s="549" t="s">
        <v>253</v>
      </c>
      <c r="M100" s="549" t="s">
        <v>254</v>
      </c>
      <c r="N100" s="549" t="s">
        <v>255</v>
      </c>
      <c r="O100" s="548"/>
      <c r="P100" s="550" t="s">
        <v>256</v>
      </c>
      <c r="Q100" s="551"/>
      <c r="R100" s="551"/>
      <c r="S100" s="552" t="s">
        <v>257</v>
      </c>
      <c r="T100" s="553"/>
      <c r="U100" s="147"/>
      <c r="V100" s="147"/>
      <c r="W100" s="147"/>
      <c r="X100" s="147"/>
      <c r="Y100" s="147"/>
      <c r="Z100" s="147"/>
      <c r="AA100" s="147"/>
      <c r="AB100" s="147"/>
      <c r="AC100" s="147"/>
      <c r="AD100" s="147"/>
      <c r="AE100" s="147"/>
      <c r="AF100" s="147"/>
      <c r="AG100" s="147"/>
      <c r="AH100" s="147"/>
      <c r="AI100" s="147"/>
      <c r="AJ100" s="147"/>
      <c r="AK100" s="147"/>
      <c r="AL100" s="147"/>
      <c r="AM100" s="147"/>
      <c r="AN100" s="147"/>
      <c r="AO100" s="147"/>
      <c r="AP100" s="147"/>
      <c r="AQ100" s="147"/>
      <c r="AR100" s="147"/>
      <c r="AS100" s="147"/>
      <c r="AT100" s="147"/>
      <c r="AU100" s="147"/>
      <c r="AV100" s="147"/>
      <c r="AW100" s="147"/>
      <c r="AX100" s="147"/>
      <c r="AY100" s="147"/>
      <c r="AZ100" s="147"/>
    </row>
    <row r="101" spans="1:52" s="45" customFormat="1" ht="18" customHeight="1">
      <c r="A101" s="327"/>
      <c r="B101" s="554"/>
      <c r="C101" s="539"/>
      <c r="D101" s="539"/>
      <c r="E101" s="539"/>
      <c r="F101" s="539"/>
      <c r="G101" s="539"/>
      <c r="H101" s="555" t="s">
        <v>258</v>
      </c>
      <c r="I101" s="539"/>
      <c r="J101" s="539"/>
      <c r="K101" s="539"/>
      <c r="L101" s="539"/>
      <c r="M101" s="539"/>
      <c r="N101" s="539"/>
      <c r="O101" s="539"/>
      <c r="P101" s="491"/>
      <c r="Q101" s="540"/>
      <c r="R101" s="540"/>
      <c r="S101" s="540" t="s">
        <v>248</v>
      </c>
      <c r="T101" s="556"/>
      <c r="U101" s="147"/>
      <c r="V101" s="147"/>
      <c r="W101" s="147"/>
      <c r="X101" s="147"/>
      <c r="Y101" s="147"/>
      <c r="Z101" s="147"/>
      <c r="AA101" s="147"/>
      <c r="AB101" s="147"/>
      <c r="AC101" s="147"/>
      <c r="AD101" s="147"/>
      <c r="AE101" s="147"/>
      <c r="AF101" s="147"/>
      <c r="AG101" s="147"/>
      <c r="AH101" s="147"/>
      <c r="AI101" s="147"/>
      <c r="AJ101" s="147"/>
      <c r="AK101" s="147"/>
      <c r="AL101" s="147"/>
      <c r="AM101" s="147"/>
      <c r="AN101" s="147"/>
      <c r="AO101" s="147"/>
      <c r="AP101" s="147"/>
      <c r="AQ101" s="147"/>
      <c r="AR101" s="147"/>
      <c r="AS101" s="147"/>
      <c r="AT101" s="147"/>
      <c r="AU101" s="147"/>
      <c r="AV101" s="147"/>
      <c r="AW101" s="147"/>
      <c r="AX101" s="147"/>
      <c r="AY101" s="147"/>
      <c r="AZ101" s="147"/>
    </row>
    <row r="102" spans="1:52" ht="18" customHeight="1">
      <c r="A102" s="94" t="s">
        <v>259</v>
      </c>
      <c r="B102" s="414"/>
      <c r="C102" s="414"/>
      <c r="D102" s="414"/>
      <c r="E102" s="414"/>
      <c r="F102" s="414"/>
      <c r="G102" s="414"/>
      <c r="H102" s="414"/>
      <c r="I102" s="414"/>
      <c r="J102" s="414"/>
      <c r="K102" s="414"/>
      <c r="L102" s="414"/>
      <c r="M102" s="414"/>
      <c r="N102" s="414"/>
      <c r="O102" s="414"/>
      <c r="P102" s="414"/>
      <c r="Q102" s="414"/>
      <c r="R102" s="414"/>
      <c r="S102" s="414"/>
      <c r="T102" s="415"/>
    </row>
    <row r="103" spans="1:52" ht="15" customHeight="1">
      <c r="A103" s="328"/>
      <c r="B103" s="557" t="s">
        <v>260</v>
      </c>
      <c r="C103" s="558"/>
      <c r="D103" s="558"/>
      <c r="E103" s="559" t="s">
        <v>261</v>
      </c>
      <c r="F103" s="559" t="s">
        <v>262</v>
      </c>
      <c r="G103" s="560" t="s">
        <v>263</v>
      </c>
      <c r="H103" s="559" t="s">
        <v>264</v>
      </c>
      <c r="I103" s="558"/>
      <c r="J103" s="561" t="s">
        <v>265</v>
      </c>
      <c r="K103" s="559" t="s">
        <v>266</v>
      </c>
      <c r="L103" s="559" t="s">
        <v>267</v>
      </c>
      <c r="M103" s="559" t="s">
        <v>268</v>
      </c>
      <c r="N103" s="559" t="s">
        <v>269</v>
      </c>
      <c r="O103" s="559" t="s">
        <v>270</v>
      </c>
      <c r="P103" s="562" t="s">
        <v>271</v>
      </c>
      <c r="Q103" s="563" t="s">
        <v>272</v>
      </c>
      <c r="R103" s="563" t="s">
        <v>273</v>
      </c>
      <c r="S103" s="411" t="s">
        <v>38</v>
      </c>
      <c r="T103" s="436"/>
    </row>
    <row r="104" spans="1:52" ht="18" customHeight="1">
      <c r="A104" s="97" t="s">
        <v>274</v>
      </c>
      <c r="B104" s="564"/>
      <c r="C104" s="564"/>
      <c r="D104" s="564"/>
      <c r="E104" s="564"/>
      <c r="F104" s="564"/>
      <c r="G104" s="564"/>
      <c r="H104" s="564"/>
      <c r="I104" s="564"/>
      <c r="J104" s="564"/>
      <c r="K104" s="564"/>
      <c r="L104" s="564"/>
      <c r="M104" s="564"/>
      <c r="N104" s="564"/>
      <c r="O104" s="564"/>
      <c r="P104" s="564"/>
      <c r="Q104" s="564"/>
      <c r="R104" s="564"/>
      <c r="S104" s="564"/>
      <c r="T104" s="565"/>
    </row>
    <row r="105" spans="1:52" s="157" customFormat="1" ht="15" customHeight="1">
      <c r="A105" s="329"/>
      <c r="B105" s="566"/>
      <c r="C105" s="567"/>
      <c r="D105" s="568" t="s">
        <v>275</v>
      </c>
      <c r="E105" s="549" t="s">
        <v>249</v>
      </c>
      <c r="F105" s="549" t="s">
        <v>262</v>
      </c>
      <c r="G105" s="568" t="s">
        <v>276</v>
      </c>
      <c r="H105" s="568" t="s">
        <v>277</v>
      </c>
      <c r="I105" s="567"/>
      <c r="J105" s="569" t="s">
        <v>278</v>
      </c>
      <c r="K105" s="568" t="s">
        <v>279</v>
      </c>
      <c r="L105" s="568" t="s">
        <v>280</v>
      </c>
      <c r="M105" s="549" t="s">
        <v>268</v>
      </c>
      <c r="N105" s="549" t="s">
        <v>281</v>
      </c>
      <c r="O105" s="549" t="s">
        <v>282</v>
      </c>
      <c r="P105" s="550" t="s">
        <v>271</v>
      </c>
      <c r="Q105" s="570" t="s">
        <v>272</v>
      </c>
      <c r="R105" s="570" t="s">
        <v>283</v>
      </c>
      <c r="S105" s="570" t="s">
        <v>257</v>
      </c>
      <c r="T105" s="553"/>
      <c r="U105" s="146"/>
      <c r="V105" s="146"/>
      <c r="W105" s="146"/>
      <c r="X105" s="146"/>
      <c r="Y105" s="146"/>
      <c r="Z105" s="146"/>
      <c r="AA105" s="146"/>
      <c r="AB105" s="146"/>
      <c r="AC105" s="146"/>
      <c r="AD105" s="146"/>
      <c r="AE105" s="146"/>
      <c r="AF105" s="146"/>
      <c r="AG105" s="146"/>
      <c r="AH105" s="146"/>
      <c r="AI105" s="146"/>
      <c r="AJ105" s="146"/>
      <c r="AK105" s="146"/>
      <c r="AL105" s="146"/>
      <c r="AM105" s="146"/>
      <c r="AN105" s="146"/>
      <c r="AO105" s="146"/>
      <c r="AP105" s="146"/>
      <c r="AQ105" s="146"/>
      <c r="AR105" s="146"/>
      <c r="AS105" s="146"/>
      <c r="AT105" s="146"/>
      <c r="AU105" s="146"/>
      <c r="AV105" s="146"/>
      <c r="AW105" s="146"/>
      <c r="AX105" s="146"/>
      <c r="AY105" s="146"/>
      <c r="AZ105" s="146"/>
    </row>
    <row r="106" spans="1:52" s="157" customFormat="1" ht="15" customHeight="1">
      <c r="A106" s="330"/>
      <c r="B106" s="571"/>
      <c r="C106" s="572"/>
      <c r="D106" s="573"/>
      <c r="E106" s="574"/>
      <c r="F106" s="574"/>
      <c r="G106" s="573"/>
      <c r="H106" s="573" t="s">
        <v>284</v>
      </c>
      <c r="I106" s="572"/>
      <c r="J106" s="575"/>
      <c r="K106" s="573"/>
      <c r="L106" s="573" t="s">
        <v>253</v>
      </c>
      <c r="M106" s="574"/>
      <c r="N106" s="574"/>
      <c r="O106" s="574"/>
      <c r="P106" s="576"/>
      <c r="Q106" s="577"/>
      <c r="R106" s="578" t="s">
        <v>285</v>
      </c>
      <c r="S106" s="578"/>
      <c r="T106" s="579"/>
      <c r="U106" s="146"/>
      <c r="V106" s="146"/>
      <c r="W106" s="146"/>
      <c r="X106" s="146"/>
      <c r="Y106" s="146"/>
      <c r="Z106" s="146"/>
      <c r="AA106" s="146"/>
      <c r="AB106" s="146"/>
      <c r="AC106" s="146"/>
      <c r="AD106" s="146"/>
      <c r="AE106" s="146"/>
      <c r="AF106" s="146"/>
      <c r="AG106" s="146"/>
      <c r="AH106" s="146"/>
      <c r="AI106" s="146"/>
      <c r="AJ106" s="146"/>
      <c r="AK106" s="146"/>
      <c r="AL106" s="146"/>
      <c r="AM106" s="146"/>
      <c r="AN106" s="146"/>
      <c r="AO106" s="146"/>
      <c r="AP106" s="146"/>
      <c r="AQ106" s="146"/>
      <c r="AR106" s="146"/>
      <c r="AS106" s="146"/>
      <c r="AT106" s="146"/>
      <c r="AU106" s="146"/>
      <c r="AV106" s="146"/>
      <c r="AW106" s="146"/>
      <c r="AX106" s="146"/>
      <c r="AY106" s="146"/>
      <c r="AZ106" s="146"/>
    </row>
    <row r="107" spans="1:52" s="45" customFormat="1" ht="15" customHeight="1">
      <c r="A107" s="331"/>
      <c r="B107" s="538"/>
      <c r="C107" s="580"/>
      <c r="D107" s="580"/>
      <c r="E107" s="555"/>
      <c r="F107" s="555"/>
      <c r="G107" s="539"/>
      <c r="H107" s="555"/>
      <c r="I107" s="539"/>
      <c r="J107" s="539"/>
      <c r="K107" s="539"/>
      <c r="L107" s="555"/>
      <c r="M107" s="555"/>
      <c r="N107" s="555"/>
      <c r="O107" s="555"/>
      <c r="P107" s="411"/>
      <c r="Q107" s="540"/>
      <c r="R107" s="581" t="s">
        <v>273</v>
      </c>
      <c r="S107" s="581"/>
      <c r="T107" s="556"/>
      <c r="U107" s="147"/>
      <c r="V107" s="147"/>
      <c r="W107" s="147"/>
      <c r="X107" s="147"/>
      <c r="Y107" s="147"/>
      <c r="Z107" s="147"/>
      <c r="AA107" s="147"/>
      <c r="AB107" s="147"/>
      <c r="AC107" s="147"/>
      <c r="AD107" s="147"/>
      <c r="AE107" s="147"/>
      <c r="AF107" s="147"/>
      <c r="AG107" s="147"/>
      <c r="AH107" s="147"/>
      <c r="AI107" s="147"/>
      <c r="AJ107" s="147"/>
      <c r="AK107" s="147"/>
      <c r="AL107" s="147"/>
      <c r="AM107" s="147"/>
      <c r="AN107" s="147"/>
      <c r="AO107" s="147"/>
      <c r="AP107" s="147"/>
      <c r="AQ107" s="147"/>
      <c r="AR107" s="147"/>
      <c r="AS107" s="147"/>
      <c r="AT107" s="147"/>
      <c r="AU107" s="147"/>
      <c r="AV107" s="147"/>
      <c r="AW107" s="147"/>
      <c r="AX107" s="147"/>
      <c r="AY107" s="147"/>
      <c r="AZ107" s="147"/>
    </row>
    <row r="108" spans="1:52" ht="18" customHeight="1">
      <c r="A108" s="94" t="s">
        <v>286</v>
      </c>
      <c r="B108" s="414"/>
      <c r="C108" s="414"/>
      <c r="D108" s="414"/>
      <c r="E108" s="414"/>
      <c r="F108" s="414"/>
      <c r="G108" s="414"/>
      <c r="H108" s="414"/>
      <c r="I108" s="414"/>
      <c r="J108" s="414"/>
      <c r="K108" s="414"/>
      <c r="L108" s="414"/>
      <c r="M108" s="414"/>
      <c r="N108" s="414"/>
      <c r="O108" s="414"/>
      <c r="P108" s="414"/>
      <c r="Q108" s="414"/>
      <c r="R108" s="414"/>
      <c r="S108" s="414"/>
      <c r="T108" s="415"/>
    </row>
    <row r="109" spans="1:52" s="162" customFormat="1" ht="15" customHeight="1">
      <c r="A109" s="332"/>
      <c r="B109" s="582"/>
      <c r="C109" s="534"/>
      <c r="D109" s="533" t="s">
        <v>287</v>
      </c>
      <c r="E109" s="534"/>
      <c r="F109" s="533" t="s">
        <v>288</v>
      </c>
      <c r="G109" s="533" t="s">
        <v>289</v>
      </c>
      <c r="H109" s="534"/>
      <c r="I109" s="534"/>
      <c r="J109" s="583" t="s">
        <v>290</v>
      </c>
      <c r="K109" s="534"/>
      <c r="L109" s="533" t="s">
        <v>291</v>
      </c>
      <c r="M109" s="534"/>
      <c r="N109" s="534"/>
      <c r="O109" s="534"/>
      <c r="P109" s="485"/>
      <c r="Q109" s="485"/>
      <c r="R109" s="550" t="s">
        <v>292</v>
      </c>
      <c r="S109" s="570"/>
      <c r="T109" s="553"/>
      <c r="U109" s="148"/>
      <c r="V109" s="148"/>
      <c r="W109" s="148"/>
      <c r="X109" s="148"/>
      <c r="Y109" s="148"/>
      <c r="Z109" s="148"/>
      <c r="AA109" s="148"/>
      <c r="AB109" s="148"/>
      <c r="AC109" s="148"/>
      <c r="AD109" s="148"/>
      <c r="AE109" s="148"/>
      <c r="AF109" s="148"/>
      <c r="AG109" s="148"/>
      <c r="AH109" s="148"/>
      <c r="AI109" s="148"/>
      <c r="AJ109" s="148"/>
      <c r="AK109" s="148"/>
      <c r="AL109" s="148"/>
      <c r="AM109" s="148"/>
      <c r="AN109" s="148"/>
      <c r="AO109" s="148"/>
      <c r="AP109" s="148"/>
      <c r="AQ109" s="148"/>
      <c r="AR109" s="148"/>
      <c r="AS109" s="148"/>
      <c r="AT109" s="148"/>
      <c r="AU109" s="148"/>
      <c r="AV109" s="148"/>
      <c r="AW109" s="148"/>
      <c r="AX109" s="148"/>
      <c r="AY109" s="148"/>
      <c r="AZ109" s="148"/>
    </row>
    <row r="110" spans="1:52" s="162" customFormat="1" ht="15" customHeight="1">
      <c r="A110" s="333"/>
      <c r="B110" s="408"/>
      <c r="C110" s="545"/>
      <c r="D110" s="545"/>
      <c r="E110" s="545"/>
      <c r="F110" s="584"/>
      <c r="G110" s="545"/>
      <c r="H110" s="545"/>
      <c r="I110" s="545"/>
      <c r="J110" s="545"/>
      <c r="K110" s="545"/>
      <c r="L110" s="409" t="s">
        <v>293</v>
      </c>
      <c r="M110" s="545"/>
      <c r="N110" s="545"/>
      <c r="O110" s="545"/>
      <c r="P110" s="491"/>
      <c r="Q110" s="491"/>
      <c r="R110" s="491"/>
      <c r="S110" s="491"/>
      <c r="T110" s="556"/>
      <c r="U110" s="148"/>
      <c r="V110" s="148"/>
      <c r="W110" s="148"/>
      <c r="X110" s="148"/>
      <c r="Y110" s="148"/>
      <c r="Z110" s="148"/>
      <c r="AA110" s="148"/>
      <c r="AB110" s="148"/>
      <c r="AC110" s="148"/>
      <c r="AD110" s="148"/>
      <c r="AE110" s="148"/>
      <c r="AF110" s="148"/>
      <c r="AG110" s="148"/>
      <c r="AH110" s="148"/>
      <c r="AI110" s="148"/>
      <c r="AJ110" s="148"/>
      <c r="AK110" s="148"/>
      <c r="AL110" s="148"/>
      <c r="AM110" s="148"/>
      <c r="AN110" s="148"/>
      <c r="AO110" s="148"/>
      <c r="AP110" s="148"/>
      <c r="AQ110" s="148"/>
      <c r="AR110" s="148"/>
      <c r="AS110" s="148"/>
      <c r="AT110" s="148"/>
      <c r="AU110" s="148"/>
      <c r="AV110" s="148"/>
      <c r="AW110" s="148"/>
      <c r="AX110" s="148"/>
      <c r="AY110" s="148"/>
      <c r="AZ110" s="148"/>
    </row>
    <row r="111" spans="1:52" ht="18" customHeight="1">
      <c r="A111" s="94" t="s">
        <v>294</v>
      </c>
      <c r="B111" s="414"/>
      <c r="C111" s="414"/>
      <c r="D111" s="414"/>
      <c r="E111" s="414"/>
      <c r="F111" s="414"/>
      <c r="G111" s="414"/>
      <c r="H111" s="414"/>
      <c r="I111" s="414"/>
      <c r="J111" s="414"/>
      <c r="K111" s="414"/>
      <c r="L111" s="414"/>
      <c r="M111" s="414"/>
      <c r="N111" s="414"/>
      <c r="O111" s="414"/>
      <c r="P111" s="414"/>
      <c r="Q111" s="414"/>
      <c r="R111" s="414"/>
      <c r="S111" s="414"/>
      <c r="T111" s="415"/>
    </row>
    <row r="112" spans="1:52" s="193" customFormat="1" ht="18" customHeight="1">
      <c r="A112" s="334"/>
      <c r="B112" s="585" t="s">
        <v>295</v>
      </c>
      <c r="C112" s="586" t="s">
        <v>296</v>
      </c>
      <c r="D112" s="587" t="s">
        <v>297</v>
      </c>
      <c r="E112" s="587" t="s">
        <v>298</v>
      </c>
      <c r="F112" s="588" t="s">
        <v>297</v>
      </c>
      <c r="G112" s="588" t="s">
        <v>299</v>
      </c>
      <c r="H112" s="588" t="s">
        <v>277</v>
      </c>
      <c r="I112" s="589" t="s">
        <v>300</v>
      </c>
      <c r="J112" s="587" t="s">
        <v>301</v>
      </c>
      <c r="K112" s="588" t="s">
        <v>302</v>
      </c>
      <c r="L112" s="588" t="s">
        <v>303</v>
      </c>
      <c r="M112" s="588" t="s">
        <v>304</v>
      </c>
      <c r="N112" s="588" t="s">
        <v>305</v>
      </c>
      <c r="O112" s="588" t="s">
        <v>306</v>
      </c>
      <c r="P112" s="590" t="s">
        <v>307</v>
      </c>
      <c r="Q112" s="591" t="s">
        <v>308</v>
      </c>
      <c r="R112" s="591" t="s">
        <v>309</v>
      </c>
      <c r="S112" s="576" t="s">
        <v>38</v>
      </c>
      <c r="T112" s="592"/>
      <c r="U112" s="183"/>
      <c r="V112" s="183"/>
      <c r="W112" s="183"/>
      <c r="X112" s="183"/>
      <c r="Y112" s="183"/>
      <c r="Z112" s="183"/>
      <c r="AA112" s="183"/>
      <c r="AB112" s="183"/>
      <c r="AC112" s="183"/>
      <c r="AD112" s="183"/>
      <c r="AE112" s="183"/>
      <c r="AF112" s="183"/>
      <c r="AG112" s="183"/>
      <c r="AH112" s="183"/>
      <c r="AI112" s="183"/>
      <c r="AJ112" s="183"/>
      <c r="AK112" s="183"/>
      <c r="AL112" s="183"/>
      <c r="AM112" s="183"/>
      <c r="AN112" s="183"/>
      <c r="AO112" s="183"/>
      <c r="AP112" s="183"/>
      <c r="AQ112" s="183"/>
      <c r="AR112" s="183"/>
      <c r="AS112" s="183"/>
      <c r="AT112" s="183"/>
      <c r="AU112" s="183"/>
      <c r="AV112" s="183"/>
      <c r="AW112" s="183"/>
      <c r="AX112" s="183"/>
      <c r="AY112" s="183"/>
      <c r="AZ112" s="183"/>
    </row>
    <row r="113" spans="1:52" s="193" customFormat="1" ht="18" customHeight="1">
      <c r="A113" s="334"/>
      <c r="B113" s="593" t="s">
        <v>310</v>
      </c>
      <c r="C113" s="594"/>
      <c r="D113" s="587" t="s">
        <v>311</v>
      </c>
      <c r="E113" s="594"/>
      <c r="F113" s="588" t="s">
        <v>312</v>
      </c>
      <c r="G113" s="594"/>
      <c r="H113" s="594"/>
      <c r="I113" s="594" t="s">
        <v>313</v>
      </c>
      <c r="J113" s="587" t="s">
        <v>314</v>
      </c>
      <c r="K113" s="594"/>
      <c r="L113" s="588" t="s">
        <v>315</v>
      </c>
      <c r="M113" s="588" t="s">
        <v>316</v>
      </c>
      <c r="N113" s="588" t="s">
        <v>317</v>
      </c>
      <c r="O113" s="594"/>
      <c r="P113" s="595"/>
      <c r="Q113" s="596"/>
      <c r="R113" s="591" t="s">
        <v>318</v>
      </c>
      <c r="S113" s="591"/>
      <c r="T113" s="592"/>
      <c r="U113" s="183"/>
      <c r="V113" s="183"/>
      <c r="W113" s="183"/>
      <c r="X113" s="183"/>
      <c r="Y113" s="183"/>
      <c r="Z113" s="183"/>
      <c r="AA113" s="183"/>
      <c r="AB113" s="183"/>
      <c r="AC113" s="183"/>
      <c r="AD113" s="183"/>
      <c r="AE113" s="183"/>
      <c r="AF113" s="183"/>
      <c r="AG113" s="183"/>
      <c r="AH113" s="183"/>
      <c r="AI113" s="183"/>
      <c r="AJ113" s="183"/>
      <c r="AK113" s="183"/>
      <c r="AL113" s="183"/>
      <c r="AM113" s="183"/>
      <c r="AN113" s="183"/>
      <c r="AO113" s="183"/>
      <c r="AP113" s="183"/>
      <c r="AQ113" s="183"/>
      <c r="AR113" s="183"/>
      <c r="AS113" s="183"/>
      <c r="AT113" s="183"/>
      <c r="AU113" s="183"/>
      <c r="AV113" s="183"/>
      <c r="AW113" s="183"/>
      <c r="AX113" s="183"/>
      <c r="AY113" s="183"/>
      <c r="AZ113" s="183"/>
    </row>
    <row r="114" spans="1:52" s="193" customFormat="1" ht="18" customHeight="1">
      <c r="A114" s="334"/>
      <c r="B114" s="586" t="s">
        <v>319</v>
      </c>
      <c r="C114" s="594"/>
      <c r="D114" s="587" t="s">
        <v>320</v>
      </c>
      <c r="E114" s="594"/>
      <c r="F114" s="588" t="s">
        <v>321</v>
      </c>
      <c r="G114" s="594"/>
      <c r="H114" s="594"/>
      <c r="I114" s="594"/>
      <c r="J114" s="594"/>
      <c r="K114" s="594"/>
      <c r="L114" s="588" t="s">
        <v>158</v>
      </c>
      <c r="M114" s="594"/>
      <c r="N114" s="594"/>
      <c r="O114" s="594"/>
      <c r="P114" s="595"/>
      <c r="Q114" s="596"/>
      <c r="R114" s="596"/>
      <c r="S114" s="596"/>
      <c r="T114" s="592"/>
      <c r="U114" s="183"/>
      <c r="V114" s="183"/>
      <c r="W114" s="183"/>
      <c r="X114" s="183"/>
      <c r="Y114" s="183"/>
      <c r="Z114" s="183"/>
      <c r="AA114" s="183"/>
      <c r="AB114" s="183"/>
      <c r="AC114" s="183"/>
      <c r="AD114" s="183"/>
      <c r="AE114" s="183"/>
      <c r="AF114" s="183"/>
      <c r="AG114" s="183"/>
      <c r="AH114" s="183"/>
      <c r="AI114" s="183"/>
      <c r="AJ114" s="183"/>
      <c r="AK114" s="183"/>
      <c r="AL114" s="183"/>
      <c r="AM114" s="183"/>
      <c r="AN114" s="183"/>
      <c r="AO114" s="183"/>
      <c r="AP114" s="183"/>
      <c r="AQ114" s="183"/>
      <c r="AR114" s="183"/>
      <c r="AS114" s="183"/>
      <c r="AT114" s="183"/>
      <c r="AU114" s="183"/>
      <c r="AV114" s="183"/>
      <c r="AW114" s="183"/>
      <c r="AX114" s="183"/>
      <c r="AY114" s="183"/>
      <c r="AZ114" s="183"/>
    </row>
    <row r="115" spans="1:52" s="193" customFormat="1" ht="18" customHeight="1">
      <c r="A115" s="334"/>
      <c r="B115" s="597"/>
      <c r="C115" s="594"/>
      <c r="D115" s="594"/>
      <c r="E115" s="594"/>
      <c r="F115" s="588" t="s">
        <v>322</v>
      </c>
      <c r="G115" s="594"/>
      <c r="H115" s="594"/>
      <c r="I115" s="594"/>
      <c r="J115" s="594"/>
      <c r="K115" s="594"/>
      <c r="L115" s="588" t="s">
        <v>172</v>
      </c>
      <c r="M115" s="594"/>
      <c r="N115" s="594"/>
      <c r="O115" s="594"/>
      <c r="P115" s="595"/>
      <c r="Q115" s="596"/>
      <c r="R115" s="596"/>
      <c r="S115" s="596"/>
      <c r="T115" s="592"/>
      <c r="U115" s="183"/>
      <c r="V115" s="183"/>
      <c r="W115" s="183"/>
      <c r="X115" s="183"/>
      <c r="Y115" s="183"/>
      <c r="Z115" s="183"/>
      <c r="AA115" s="183"/>
      <c r="AB115" s="183"/>
      <c r="AC115" s="183"/>
      <c r="AD115" s="183"/>
      <c r="AE115" s="183"/>
      <c r="AF115" s="183"/>
      <c r="AG115" s="183"/>
      <c r="AH115" s="183"/>
      <c r="AI115" s="183"/>
      <c r="AJ115" s="183"/>
      <c r="AK115" s="183"/>
      <c r="AL115" s="183"/>
      <c r="AM115" s="183"/>
      <c r="AN115" s="183"/>
      <c r="AO115" s="183"/>
      <c r="AP115" s="183"/>
      <c r="AQ115" s="183"/>
      <c r="AR115" s="183"/>
      <c r="AS115" s="183"/>
      <c r="AT115" s="183"/>
      <c r="AU115" s="183"/>
      <c r="AV115" s="183"/>
      <c r="AW115" s="183"/>
      <c r="AX115" s="183"/>
      <c r="AY115" s="183"/>
      <c r="AZ115" s="183"/>
    </row>
    <row r="116" spans="1:52" s="193" customFormat="1" ht="18" customHeight="1">
      <c r="A116" s="334"/>
      <c r="B116" s="597"/>
      <c r="C116" s="594"/>
      <c r="D116" s="594"/>
      <c r="E116" s="594"/>
      <c r="F116" s="588"/>
      <c r="G116" s="594"/>
      <c r="H116" s="594"/>
      <c r="I116" s="594"/>
      <c r="J116" s="594"/>
      <c r="K116" s="594"/>
      <c r="L116" s="588" t="s">
        <v>323</v>
      </c>
      <c r="M116" s="594"/>
      <c r="N116" s="594"/>
      <c r="O116" s="594"/>
      <c r="P116" s="595"/>
      <c r="Q116" s="596"/>
      <c r="R116" s="596"/>
      <c r="S116" s="596"/>
      <c r="T116" s="592"/>
      <c r="U116" s="183"/>
      <c r="V116" s="183"/>
      <c r="W116" s="183"/>
      <c r="X116" s="183"/>
      <c r="Y116" s="183"/>
      <c r="Z116" s="183"/>
      <c r="AA116" s="183"/>
      <c r="AB116" s="183"/>
      <c r="AC116" s="183"/>
      <c r="AD116" s="183"/>
      <c r="AE116" s="183"/>
      <c r="AF116" s="183"/>
      <c r="AG116" s="183"/>
      <c r="AH116" s="183"/>
      <c r="AI116" s="183"/>
      <c r="AJ116" s="183"/>
      <c r="AK116" s="183"/>
      <c r="AL116" s="183"/>
      <c r="AM116" s="183"/>
      <c r="AN116" s="183"/>
      <c r="AO116" s="183"/>
      <c r="AP116" s="183"/>
      <c r="AQ116" s="183"/>
      <c r="AR116" s="183"/>
      <c r="AS116" s="183"/>
      <c r="AT116" s="183"/>
      <c r="AU116" s="183"/>
      <c r="AV116" s="183"/>
      <c r="AW116" s="183"/>
      <c r="AX116" s="183"/>
      <c r="AY116" s="183"/>
      <c r="AZ116" s="183"/>
    </row>
    <row r="117" spans="1:52" s="193" customFormat="1" ht="18" customHeight="1">
      <c r="A117" s="334"/>
      <c r="B117" s="597"/>
      <c r="C117" s="594"/>
      <c r="D117" s="594"/>
      <c r="E117" s="594"/>
      <c r="F117" s="588"/>
      <c r="G117" s="594"/>
      <c r="H117" s="594"/>
      <c r="I117" s="594"/>
      <c r="J117" s="594"/>
      <c r="K117" s="594"/>
      <c r="L117" s="588" t="s">
        <v>324</v>
      </c>
      <c r="M117" s="594"/>
      <c r="N117" s="594"/>
      <c r="O117" s="594"/>
      <c r="P117" s="595"/>
      <c r="Q117" s="596"/>
      <c r="R117" s="596"/>
      <c r="S117" s="596"/>
      <c r="T117" s="592"/>
      <c r="U117" s="183"/>
      <c r="V117" s="183"/>
      <c r="W117" s="183"/>
      <c r="X117" s="183"/>
      <c r="Y117" s="183"/>
      <c r="Z117" s="183"/>
      <c r="AA117" s="183"/>
      <c r="AB117" s="183"/>
      <c r="AC117" s="183"/>
      <c r="AD117" s="183"/>
      <c r="AE117" s="183"/>
      <c r="AF117" s="183"/>
      <c r="AG117" s="183"/>
      <c r="AH117" s="183"/>
      <c r="AI117" s="183"/>
      <c r="AJ117" s="183"/>
      <c r="AK117" s="183"/>
      <c r="AL117" s="183"/>
      <c r="AM117" s="183"/>
      <c r="AN117" s="183"/>
      <c r="AO117" s="183"/>
      <c r="AP117" s="183"/>
      <c r="AQ117" s="183"/>
      <c r="AR117" s="183"/>
      <c r="AS117" s="183"/>
      <c r="AT117" s="183"/>
      <c r="AU117" s="183"/>
      <c r="AV117" s="183"/>
      <c r="AW117" s="183"/>
      <c r="AX117" s="183"/>
      <c r="AY117" s="183"/>
      <c r="AZ117" s="183"/>
    </row>
    <row r="118" spans="1:52" s="193" customFormat="1" ht="18" customHeight="1">
      <c r="A118" s="334"/>
      <c r="B118" s="597"/>
      <c r="C118" s="594"/>
      <c r="D118" s="594"/>
      <c r="E118" s="594"/>
      <c r="F118" s="588"/>
      <c r="G118" s="594"/>
      <c r="H118" s="594"/>
      <c r="I118" s="594"/>
      <c r="J118" s="594"/>
      <c r="K118" s="594"/>
      <c r="L118" s="588" t="s">
        <v>325</v>
      </c>
      <c r="M118" s="594"/>
      <c r="N118" s="594"/>
      <c r="O118" s="594"/>
      <c r="P118" s="595"/>
      <c r="Q118" s="596"/>
      <c r="R118" s="596"/>
      <c r="S118" s="596"/>
      <c r="T118" s="592"/>
      <c r="U118" s="183"/>
      <c r="V118" s="183"/>
      <c r="W118" s="183"/>
      <c r="X118" s="183"/>
      <c r="Y118" s="183"/>
      <c r="Z118" s="183"/>
      <c r="AA118" s="183"/>
      <c r="AB118" s="183"/>
      <c r="AC118" s="183"/>
      <c r="AD118" s="183"/>
      <c r="AE118" s="183"/>
      <c r="AF118" s="183"/>
      <c r="AG118" s="183"/>
      <c r="AH118" s="183"/>
      <c r="AI118" s="183"/>
      <c r="AJ118" s="183"/>
      <c r="AK118" s="183"/>
      <c r="AL118" s="183"/>
      <c r="AM118" s="183"/>
      <c r="AN118" s="183"/>
      <c r="AO118" s="183"/>
      <c r="AP118" s="183"/>
      <c r="AQ118" s="183"/>
      <c r="AR118" s="183"/>
      <c r="AS118" s="183"/>
      <c r="AT118" s="183"/>
      <c r="AU118" s="183"/>
      <c r="AV118" s="183"/>
      <c r="AW118" s="183"/>
      <c r="AX118" s="183"/>
      <c r="AY118" s="183"/>
      <c r="AZ118" s="183"/>
    </row>
    <row r="119" spans="1:52" s="193" customFormat="1" ht="18" customHeight="1">
      <c r="A119" s="334"/>
      <c r="B119" s="597"/>
      <c r="C119" s="594"/>
      <c r="D119" s="594"/>
      <c r="E119" s="594"/>
      <c r="F119" s="588"/>
      <c r="G119" s="594"/>
      <c r="H119" s="594"/>
      <c r="I119" s="594"/>
      <c r="J119" s="594"/>
      <c r="K119" s="594"/>
      <c r="L119" s="588" t="s">
        <v>326</v>
      </c>
      <c r="M119" s="594"/>
      <c r="N119" s="594"/>
      <c r="O119" s="594"/>
      <c r="P119" s="595"/>
      <c r="Q119" s="596"/>
      <c r="R119" s="596"/>
      <c r="S119" s="596"/>
      <c r="T119" s="592"/>
      <c r="U119" s="183"/>
      <c r="V119" s="183"/>
      <c r="W119" s="183"/>
      <c r="X119" s="183"/>
      <c r="Y119" s="183"/>
      <c r="Z119" s="183"/>
      <c r="AA119" s="183"/>
      <c r="AB119" s="183"/>
      <c r="AC119" s="183"/>
      <c r="AD119" s="183"/>
      <c r="AE119" s="183"/>
      <c r="AF119" s="183"/>
      <c r="AG119" s="183"/>
      <c r="AH119" s="183"/>
      <c r="AI119" s="183"/>
      <c r="AJ119" s="183"/>
      <c r="AK119" s="183"/>
      <c r="AL119" s="183"/>
      <c r="AM119" s="183"/>
      <c r="AN119" s="183"/>
      <c r="AO119" s="183"/>
      <c r="AP119" s="183"/>
      <c r="AQ119" s="183"/>
      <c r="AR119" s="183"/>
      <c r="AS119" s="183"/>
      <c r="AT119" s="183"/>
      <c r="AU119" s="183"/>
      <c r="AV119" s="183"/>
      <c r="AW119" s="183"/>
      <c r="AX119" s="183"/>
      <c r="AY119" s="183"/>
      <c r="AZ119" s="183"/>
    </row>
    <row r="120" spans="1:52" s="193" customFormat="1" ht="18" customHeight="1">
      <c r="A120" s="334"/>
      <c r="B120" s="597"/>
      <c r="C120" s="594"/>
      <c r="D120" s="594"/>
      <c r="E120" s="594"/>
      <c r="F120" s="588"/>
      <c r="G120" s="594"/>
      <c r="H120" s="594"/>
      <c r="I120" s="594"/>
      <c r="J120" s="594"/>
      <c r="K120" s="594"/>
      <c r="L120" s="588" t="s">
        <v>327</v>
      </c>
      <c r="M120" s="594"/>
      <c r="N120" s="594"/>
      <c r="O120" s="594"/>
      <c r="P120" s="595"/>
      <c r="Q120" s="596"/>
      <c r="R120" s="596"/>
      <c r="S120" s="596"/>
      <c r="T120" s="592"/>
      <c r="U120" s="183"/>
      <c r="V120" s="183"/>
      <c r="W120" s="183"/>
      <c r="X120" s="183"/>
      <c r="Y120" s="183"/>
      <c r="Z120" s="183"/>
      <c r="AA120" s="183"/>
      <c r="AB120" s="183"/>
      <c r="AC120" s="183"/>
      <c r="AD120" s="183"/>
      <c r="AE120" s="183"/>
      <c r="AF120" s="183"/>
      <c r="AG120" s="183"/>
      <c r="AH120" s="183"/>
      <c r="AI120" s="183"/>
      <c r="AJ120" s="183"/>
      <c r="AK120" s="183"/>
      <c r="AL120" s="183"/>
      <c r="AM120" s="183"/>
      <c r="AN120" s="183"/>
      <c r="AO120" s="183"/>
      <c r="AP120" s="183"/>
      <c r="AQ120" s="183"/>
      <c r="AR120" s="183"/>
      <c r="AS120" s="183"/>
      <c r="AT120" s="183"/>
      <c r="AU120" s="183"/>
      <c r="AV120" s="183"/>
      <c r="AW120" s="183"/>
      <c r="AX120" s="183"/>
      <c r="AY120" s="183"/>
      <c r="AZ120" s="183"/>
    </row>
    <row r="121" spans="1:52" s="193" customFormat="1" ht="18" customHeight="1">
      <c r="A121" s="334"/>
      <c r="B121" s="597"/>
      <c r="C121" s="594"/>
      <c r="D121" s="594"/>
      <c r="E121" s="594"/>
      <c r="F121" s="588"/>
      <c r="G121" s="594"/>
      <c r="H121" s="594"/>
      <c r="I121" s="594"/>
      <c r="J121" s="594"/>
      <c r="K121" s="594"/>
      <c r="L121" s="588" t="s">
        <v>328</v>
      </c>
      <c r="M121" s="594"/>
      <c r="N121" s="594"/>
      <c r="O121" s="594"/>
      <c r="P121" s="595"/>
      <c r="Q121" s="596"/>
      <c r="R121" s="596"/>
      <c r="S121" s="596"/>
      <c r="T121" s="592"/>
      <c r="U121" s="183"/>
      <c r="V121" s="183"/>
      <c r="W121" s="183"/>
      <c r="X121" s="183"/>
      <c r="Y121" s="183"/>
      <c r="Z121" s="183"/>
      <c r="AA121" s="183"/>
      <c r="AB121" s="183"/>
      <c r="AC121" s="183"/>
      <c r="AD121" s="183"/>
      <c r="AE121" s="183"/>
      <c r="AF121" s="183"/>
      <c r="AG121" s="183"/>
      <c r="AH121" s="183"/>
      <c r="AI121" s="183"/>
      <c r="AJ121" s="183"/>
      <c r="AK121" s="183"/>
      <c r="AL121" s="183"/>
      <c r="AM121" s="183"/>
      <c r="AN121" s="183"/>
      <c r="AO121" s="183"/>
      <c r="AP121" s="183"/>
      <c r="AQ121" s="183"/>
      <c r="AR121" s="183"/>
      <c r="AS121" s="183"/>
      <c r="AT121" s="183"/>
      <c r="AU121" s="183"/>
      <c r="AV121" s="183"/>
      <c r="AW121" s="183"/>
      <c r="AX121" s="183"/>
      <c r="AY121" s="183"/>
      <c r="AZ121" s="183"/>
    </row>
    <row r="122" spans="1:52" s="193" customFormat="1" ht="18" customHeight="1">
      <c r="A122" s="334"/>
      <c r="B122" s="597"/>
      <c r="C122" s="594"/>
      <c r="D122" s="594"/>
      <c r="E122" s="594"/>
      <c r="F122" s="588"/>
      <c r="G122" s="594"/>
      <c r="H122" s="594"/>
      <c r="I122" s="594"/>
      <c r="J122" s="594"/>
      <c r="K122" s="594"/>
      <c r="L122" s="588" t="s">
        <v>329</v>
      </c>
      <c r="M122" s="594"/>
      <c r="N122" s="594"/>
      <c r="O122" s="594"/>
      <c r="P122" s="595"/>
      <c r="Q122" s="596"/>
      <c r="R122" s="596"/>
      <c r="S122" s="596"/>
      <c r="T122" s="592"/>
      <c r="U122" s="183"/>
      <c r="V122" s="183"/>
      <c r="W122" s="183"/>
      <c r="X122" s="183"/>
      <c r="Y122" s="183"/>
      <c r="Z122" s="183"/>
      <c r="AA122" s="183"/>
      <c r="AB122" s="183"/>
      <c r="AC122" s="183"/>
      <c r="AD122" s="183"/>
      <c r="AE122" s="183"/>
      <c r="AF122" s="183"/>
      <c r="AG122" s="183"/>
      <c r="AH122" s="183"/>
      <c r="AI122" s="183"/>
      <c r="AJ122" s="183"/>
      <c r="AK122" s="183"/>
      <c r="AL122" s="183"/>
      <c r="AM122" s="183"/>
      <c r="AN122" s="183"/>
      <c r="AO122" s="183"/>
      <c r="AP122" s="183"/>
      <c r="AQ122" s="183"/>
      <c r="AR122" s="183"/>
      <c r="AS122" s="183"/>
      <c r="AT122" s="183"/>
      <c r="AU122" s="183"/>
      <c r="AV122" s="183"/>
      <c r="AW122" s="183"/>
      <c r="AX122" s="183"/>
      <c r="AY122" s="183"/>
      <c r="AZ122" s="183"/>
    </row>
    <row r="123" spans="1:52" s="193" customFormat="1" ht="18" customHeight="1" thickBot="1">
      <c r="A123" s="335"/>
      <c r="B123" s="598"/>
      <c r="C123" s="599"/>
      <c r="D123" s="599"/>
      <c r="E123" s="599"/>
      <c r="F123" s="599"/>
      <c r="G123" s="599"/>
      <c r="H123" s="599"/>
      <c r="I123" s="599"/>
      <c r="J123" s="599"/>
      <c r="K123" s="599"/>
      <c r="L123" s="600" t="s">
        <v>330</v>
      </c>
      <c r="M123" s="599"/>
      <c r="N123" s="599"/>
      <c r="O123" s="599"/>
      <c r="P123" s="601"/>
      <c r="Q123" s="602"/>
      <c r="R123" s="602"/>
      <c r="S123" s="602"/>
      <c r="T123" s="603"/>
      <c r="U123" s="183"/>
      <c r="V123" s="183"/>
      <c r="W123" s="183"/>
      <c r="X123" s="183"/>
      <c r="Y123" s="183"/>
      <c r="Z123" s="183"/>
      <c r="AA123" s="183"/>
      <c r="AB123" s="183"/>
      <c r="AC123" s="183"/>
      <c r="AD123" s="183"/>
      <c r="AE123" s="183"/>
      <c r="AF123" s="183"/>
      <c r="AG123" s="183"/>
      <c r="AH123" s="183"/>
      <c r="AI123" s="183"/>
      <c r="AJ123" s="183"/>
      <c r="AK123" s="183"/>
      <c r="AL123" s="183"/>
      <c r="AM123" s="183"/>
      <c r="AN123" s="183"/>
      <c r="AO123" s="183"/>
      <c r="AP123" s="183"/>
      <c r="AQ123" s="183"/>
      <c r="AR123" s="183"/>
      <c r="AS123" s="183"/>
      <c r="AT123" s="183"/>
      <c r="AU123" s="183"/>
      <c r="AV123" s="183"/>
      <c r="AW123" s="183"/>
      <c r="AX123" s="183"/>
      <c r="AY123" s="183"/>
      <c r="AZ123" s="183"/>
    </row>
    <row r="124" spans="1:52" s="182" customFormat="1">
      <c r="A124" s="165"/>
      <c r="B124" s="166"/>
      <c r="C124" s="167"/>
      <c r="D124" s="167"/>
      <c r="E124" s="167"/>
      <c r="F124" s="167"/>
      <c r="G124" s="167"/>
      <c r="H124" s="167"/>
      <c r="I124" s="167"/>
      <c r="J124" s="166"/>
      <c r="K124" s="167"/>
      <c r="L124" s="167"/>
      <c r="M124" s="167"/>
      <c r="N124" s="167"/>
      <c r="O124" s="167"/>
      <c r="P124" s="139"/>
      <c r="Q124" s="168"/>
      <c r="R124" s="168"/>
      <c r="S124" s="168"/>
      <c r="T124" s="169"/>
      <c r="U124" s="183"/>
      <c r="V124" s="183"/>
      <c r="W124" s="183"/>
      <c r="AB124" s="183"/>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3"/>
      <c r="AZ124" s="183"/>
    </row>
    <row r="125" spans="1:52" s="182" customFormat="1">
      <c r="A125" s="165"/>
      <c r="B125" s="166"/>
      <c r="C125" s="167"/>
      <c r="D125" s="167"/>
      <c r="E125" s="167"/>
      <c r="F125" s="167"/>
      <c r="G125" s="167"/>
      <c r="H125" s="167"/>
      <c r="I125" s="167"/>
      <c r="J125" s="166"/>
      <c r="K125" s="167"/>
      <c r="L125" s="167"/>
      <c r="M125" s="167"/>
      <c r="N125" s="167"/>
      <c r="O125" s="167"/>
      <c r="P125" s="139"/>
      <c r="Q125" s="168"/>
      <c r="R125" s="168"/>
      <c r="S125" s="168"/>
      <c r="T125" s="169"/>
      <c r="U125" s="183"/>
      <c r="V125" s="183"/>
      <c r="W125" s="183"/>
      <c r="AB125" s="183"/>
      <c r="AC125" s="183"/>
      <c r="AD125" s="183"/>
      <c r="AE125" s="183"/>
      <c r="AF125" s="183"/>
      <c r="AG125" s="183"/>
      <c r="AH125" s="183"/>
      <c r="AI125" s="183"/>
      <c r="AJ125" s="183"/>
      <c r="AK125" s="183"/>
      <c r="AL125" s="183"/>
      <c r="AM125" s="183"/>
      <c r="AN125" s="183"/>
      <c r="AO125" s="183"/>
      <c r="AP125" s="183"/>
      <c r="AQ125" s="183"/>
      <c r="AR125" s="183"/>
      <c r="AS125" s="183"/>
      <c r="AT125" s="183"/>
      <c r="AU125" s="183"/>
      <c r="AV125" s="183"/>
      <c r="AW125" s="183"/>
      <c r="AX125" s="183"/>
      <c r="AY125" s="183"/>
      <c r="AZ125" s="183"/>
    </row>
    <row r="126" spans="1:52" s="182" customFormat="1">
      <c r="A126" s="165"/>
      <c r="B126" s="166"/>
      <c r="C126" s="167"/>
      <c r="D126" s="167"/>
      <c r="E126" s="167"/>
      <c r="F126" s="167"/>
      <c r="G126" s="167"/>
      <c r="H126" s="167"/>
      <c r="I126" s="167"/>
      <c r="J126" s="166"/>
      <c r="K126" s="167"/>
      <c r="L126" s="167"/>
      <c r="M126" s="167"/>
      <c r="N126" s="167"/>
      <c r="O126" s="167"/>
      <c r="P126" s="139"/>
      <c r="Q126" s="168"/>
      <c r="R126" s="168"/>
      <c r="S126" s="168"/>
      <c r="T126" s="169"/>
      <c r="U126" s="183"/>
      <c r="V126" s="183"/>
      <c r="W126" s="183"/>
      <c r="AB126" s="183"/>
      <c r="AC126" s="183"/>
      <c r="AD126" s="183"/>
      <c r="AE126" s="183"/>
      <c r="AF126" s="183"/>
      <c r="AG126" s="183"/>
      <c r="AH126" s="183"/>
      <c r="AI126" s="183"/>
      <c r="AJ126" s="183"/>
      <c r="AK126" s="183"/>
      <c r="AL126" s="183"/>
      <c r="AM126" s="183"/>
      <c r="AN126" s="183"/>
      <c r="AO126" s="183"/>
      <c r="AP126" s="183"/>
      <c r="AQ126" s="183"/>
      <c r="AR126" s="183"/>
      <c r="AS126" s="183"/>
      <c r="AT126" s="183"/>
      <c r="AU126" s="183"/>
      <c r="AV126" s="183"/>
      <c r="AW126" s="183"/>
      <c r="AX126" s="183"/>
      <c r="AY126" s="183"/>
      <c r="AZ126" s="183"/>
    </row>
    <row r="127" spans="1:52" s="182" customFormat="1">
      <c r="A127" s="165"/>
      <c r="B127" s="166"/>
      <c r="C127" s="167"/>
      <c r="D127" s="167"/>
      <c r="E127" s="167"/>
      <c r="F127" s="167"/>
      <c r="G127" s="167"/>
      <c r="H127" s="167"/>
      <c r="I127" s="167"/>
      <c r="J127" s="166"/>
      <c r="K127" s="167"/>
      <c r="L127" s="167"/>
      <c r="M127" s="167"/>
      <c r="N127" s="167"/>
      <c r="O127" s="167"/>
      <c r="P127" s="139"/>
      <c r="Q127" s="168"/>
      <c r="R127" s="168"/>
      <c r="S127" s="168"/>
      <c r="T127" s="169"/>
      <c r="U127" s="183"/>
      <c r="V127" s="183"/>
      <c r="W127" s="183"/>
      <c r="AB127" s="183"/>
      <c r="AC127" s="183"/>
      <c r="AD127" s="183"/>
      <c r="AE127" s="183"/>
      <c r="AF127" s="183"/>
      <c r="AG127" s="183"/>
      <c r="AH127" s="183"/>
      <c r="AI127" s="183"/>
      <c r="AJ127" s="183"/>
      <c r="AK127" s="183"/>
      <c r="AL127" s="183"/>
      <c r="AM127" s="183"/>
      <c r="AN127" s="183"/>
      <c r="AO127" s="183"/>
      <c r="AP127" s="183"/>
      <c r="AQ127" s="183"/>
      <c r="AR127" s="183"/>
      <c r="AS127" s="183"/>
      <c r="AT127" s="183"/>
      <c r="AU127" s="183"/>
      <c r="AV127" s="183"/>
      <c r="AW127" s="183"/>
      <c r="AX127" s="183"/>
      <c r="AY127" s="183"/>
      <c r="AZ127" s="183"/>
    </row>
    <row r="128" spans="1:52" s="182" customFormat="1">
      <c r="A128" s="165"/>
      <c r="B128" s="166"/>
      <c r="C128" s="167"/>
      <c r="D128" s="167"/>
      <c r="E128" s="167"/>
      <c r="F128" s="167"/>
      <c r="G128" s="167"/>
      <c r="H128" s="167"/>
      <c r="I128" s="167"/>
      <c r="J128" s="166"/>
      <c r="K128" s="167"/>
      <c r="L128" s="167"/>
      <c r="M128" s="167"/>
      <c r="N128" s="167"/>
      <c r="O128" s="167"/>
      <c r="P128" s="139"/>
      <c r="Q128" s="168"/>
      <c r="R128" s="168"/>
      <c r="S128" s="168"/>
      <c r="T128" s="169"/>
      <c r="U128" s="183"/>
      <c r="V128" s="183"/>
      <c r="W128" s="183"/>
      <c r="AB128" s="183"/>
      <c r="AC128" s="183"/>
      <c r="AD128" s="183"/>
      <c r="AE128" s="183"/>
      <c r="AF128" s="183"/>
      <c r="AG128" s="183"/>
      <c r="AH128" s="183"/>
      <c r="AI128" s="183"/>
      <c r="AJ128" s="183"/>
      <c r="AK128" s="183"/>
      <c r="AL128" s="183"/>
      <c r="AM128" s="183"/>
      <c r="AN128" s="183"/>
      <c r="AO128" s="183"/>
      <c r="AP128" s="183"/>
      <c r="AQ128" s="183"/>
      <c r="AR128" s="183"/>
      <c r="AS128" s="183"/>
      <c r="AT128" s="183"/>
      <c r="AU128" s="183"/>
      <c r="AV128" s="183"/>
      <c r="AW128" s="183"/>
      <c r="AX128" s="183"/>
      <c r="AY128" s="183"/>
      <c r="AZ128" s="183"/>
    </row>
    <row r="129" spans="1:52" s="182" customFormat="1">
      <c r="A129" s="165"/>
      <c r="B129" s="166"/>
      <c r="C129" s="167"/>
      <c r="D129" s="167"/>
      <c r="E129" s="167"/>
      <c r="F129" s="167"/>
      <c r="G129" s="167"/>
      <c r="H129" s="167"/>
      <c r="I129" s="167"/>
      <c r="J129" s="166"/>
      <c r="K129" s="167"/>
      <c r="L129" s="167"/>
      <c r="M129" s="167"/>
      <c r="N129" s="167"/>
      <c r="O129" s="167"/>
      <c r="P129" s="139"/>
      <c r="Q129" s="168"/>
      <c r="R129" s="168"/>
      <c r="S129" s="168"/>
      <c r="T129" s="169"/>
      <c r="U129" s="183"/>
      <c r="V129" s="183"/>
      <c r="W129" s="183"/>
      <c r="AB129" s="183"/>
      <c r="AC129" s="183"/>
      <c r="AD129" s="183"/>
      <c r="AE129" s="183"/>
      <c r="AF129" s="183"/>
      <c r="AG129" s="183"/>
      <c r="AH129" s="183"/>
      <c r="AI129" s="183"/>
      <c r="AJ129" s="183"/>
      <c r="AK129" s="183"/>
      <c r="AL129" s="183"/>
      <c r="AM129" s="183"/>
      <c r="AN129" s="183"/>
      <c r="AO129" s="183"/>
      <c r="AP129" s="183"/>
      <c r="AQ129" s="183"/>
      <c r="AR129" s="183"/>
      <c r="AS129" s="183"/>
      <c r="AT129" s="183"/>
      <c r="AU129" s="183"/>
      <c r="AV129" s="183"/>
      <c r="AW129" s="183"/>
      <c r="AX129" s="183"/>
      <c r="AY129" s="183"/>
      <c r="AZ129" s="183"/>
    </row>
    <row r="130" spans="1:52" s="182" customFormat="1">
      <c r="A130" s="165"/>
      <c r="B130" s="166"/>
      <c r="C130" s="167"/>
      <c r="D130" s="167"/>
      <c r="E130" s="167"/>
      <c r="F130" s="167"/>
      <c r="G130" s="167"/>
      <c r="H130" s="167"/>
      <c r="I130" s="167"/>
      <c r="J130" s="166"/>
      <c r="K130" s="167"/>
      <c r="L130" s="167"/>
      <c r="M130" s="167"/>
      <c r="N130" s="167"/>
      <c r="O130" s="167"/>
      <c r="P130" s="139"/>
      <c r="Q130" s="168"/>
      <c r="R130" s="168"/>
      <c r="S130" s="168"/>
      <c r="T130" s="169"/>
      <c r="U130" s="183"/>
      <c r="V130" s="183"/>
      <c r="W130" s="183"/>
      <c r="AB130" s="183"/>
      <c r="AC130" s="183"/>
      <c r="AD130" s="183"/>
      <c r="AE130" s="183"/>
      <c r="AF130" s="183"/>
      <c r="AG130" s="183"/>
      <c r="AH130" s="183"/>
      <c r="AI130" s="183"/>
      <c r="AJ130" s="183"/>
      <c r="AK130" s="183"/>
      <c r="AL130" s="183"/>
      <c r="AM130" s="183"/>
      <c r="AN130" s="183"/>
      <c r="AO130" s="183"/>
      <c r="AP130" s="183"/>
      <c r="AQ130" s="183"/>
      <c r="AR130" s="183"/>
      <c r="AS130" s="183"/>
      <c r="AT130" s="183"/>
      <c r="AU130" s="183"/>
      <c r="AV130" s="183"/>
      <c r="AW130" s="183"/>
      <c r="AX130" s="183"/>
      <c r="AY130" s="183"/>
      <c r="AZ130" s="183"/>
    </row>
    <row r="131" spans="1:52" s="182" customFormat="1">
      <c r="A131" s="165"/>
      <c r="B131" s="166"/>
      <c r="C131" s="167"/>
      <c r="D131" s="167"/>
      <c r="E131" s="167"/>
      <c r="F131" s="167"/>
      <c r="G131" s="167"/>
      <c r="H131" s="167"/>
      <c r="I131" s="167"/>
      <c r="J131" s="166"/>
      <c r="K131" s="167"/>
      <c r="L131" s="167"/>
      <c r="M131" s="167"/>
      <c r="N131" s="167"/>
      <c r="O131" s="167"/>
      <c r="P131" s="139"/>
      <c r="Q131" s="168"/>
      <c r="R131" s="168"/>
      <c r="S131" s="168"/>
      <c r="T131" s="169"/>
      <c r="U131" s="183"/>
      <c r="V131" s="183"/>
      <c r="W131" s="183"/>
      <c r="AB131" s="183"/>
      <c r="AC131" s="183"/>
      <c r="AD131" s="183"/>
      <c r="AE131" s="183"/>
      <c r="AF131" s="183"/>
      <c r="AG131" s="183"/>
      <c r="AH131" s="183"/>
      <c r="AI131" s="183"/>
      <c r="AJ131" s="183"/>
      <c r="AK131" s="183"/>
      <c r="AL131" s="183"/>
      <c r="AM131" s="183"/>
      <c r="AN131" s="183"/>
      <c r="AO131" s="183"/>
      <c r="AP131" s="183"/>
      <c r="AQ131" s="183"/>
      <c r="AR131" s="183"/>
      <c r="AS131" s="183"/>
      <c r="AT131" s="183"/>
      <c r="AU131" s="183"/>
      <c r="AV131" s="183"/>
      <c r="AW131" s="183"/>
      <c r="AX131" s="183"/>
      <c r="AY131" s="183"/>
      <c r="AZ131" s="183"/>
    </row>
    <row r="132" spans="1:52" s="182" customFormat="1">
      <c r="A132" s="165"/>
      <c r="B132" s="166"/>
      <c r="C132" s="167"/>
      <c r="D132" s="167"/>
      <c r="E132" s="167"/>
      <c r="F132" s="167"/>
      <c r="G132" s="167"/>
      <c r="H132" s="167"/>
      <c r="I132" s="167"/>
      <c r="J132" s="166"/>
      <c r="K132" s="167"/>
      <c r="L132" s="167"/>
      <c r="M132" s="167"/>
      <c r="N132" s="167"/>
      <c r="O132" s="167"/>
      <c r="P132" s="139"/>
      <c r="Q132" s="168"/>
      <c r="R132" s="168"/>
      <c r="S132" s="168"/>
      <c r="T132" s="169"/>
      <c r="U132" s="183"/>
      <c r="V132" s="183"/>
      <c r="W132" s="183"/>
      <c r="AB132" s="183"/>
      <c r="AC132" s="183"/>
      <c r="AD132" s="183"/>
      <c r="AE132" s="183"/>
      <c r="AF132" s="183"/>
      <c r="AG132" s="183"/>
      <c r="AH132" s="183"/>
      <c r="AI132" s="183"/>
      <c r="AJ132" s="183"/>
      <c r="AK132" s="183"/>
      <c r="AL132" s="183"/>
      <c r="AM132" s="183"/>
      <c r="AN132" s="183"/>
      <c r="AO132" s="183"/>
      <c r="AP132" s="183"/>
      <c r="AQ132" s="183"/>
      <c r="AR132" s="183"/>
      <c r="AS132" s="183"/>
      <c r="AT132" s="183"/>
      <c r="AU132" s="183"/>
      <c r="AV132" s="183"/>
      <c r="AW132" s="183"/>
      <c r="AX132" s="183"/>
      <c r="AY132" s="183"/>
      <c r="AZ132" s="183"/>
    </row>
    <row r="133" spans="1:52" s="182" customFormat="1">
      <c r="A133" s="165"/>
      <c r="B133" s="166"/>
      <c r="C133" s="167"/>
      <c r="D133" s="167"/>
      <c r="E133" s="167"/>
      <c r="F133" s="167"/>
      <c r="G133" s="167"/>
      <c r="H133" s="167"/>
      <c r="I133" s="167"/>
      <c r="J133" s="166"/>
      <c r="K133" s="167"/>
      <c r="L133" s="167"/>
      <c r="M133" s="167"/>
      <c r="N133" s="167"/>
      <c r="O133" s="167"/>
      <c r="P133" s="139"/>
      <c r="Q133" s="168"/>
      <c r="R133" s="168"/>
      <c r="S133" s="168"/>
      <c r="T133" s="169"/>
      <c r="U133" s="183"/>
      <c r="V133" s="183"/>
      <c r="W133" s="183"/>
      <c r="AB133" s="183"/>
      <c r="AC133" s="183"/>
      <c r="AD133" s="183"/>
      <c r="AE133" s="183"/>
      <c r="AF133" s="183"/>
      <c r="AG133" s="183"/>
      <c r="AH133" s="183"/>
      <c r="AI133" s="183"/>
      <c r="AJ133" s="183"/>
      <c r="AK133" s="183"/>
      <c r="AL133" s="183"/>
      <c r="AM133" s="183"/>
      <c r="AN133" s="183"/>
      <c r="AO133" s="183"/>
      <c r="AP133" s="183"/>
      <c r="AQ133" s="183"/>
      <c r="AR133" s="183"/>
      <c r="AS133" s="183"/>
      <c r="AT133" s="183"/>
      <c r="AU133" s="183"/>
      <c r="AV133" s="183"/>
      <c r="AW133" s="183"/>
      <c r="AX133" s="183"/>
      <c r="AY133" s="183"/>
      <c r="AZ133" s="183"/>
    </row>
    <row r="134" spans="1:52" s="182" customFormat="1">
      <c r="A134" s="165"/>
      <c r="B134" s="166"/>
      <c r="C134" s="167"/>
      <c r="D134" s="167"/>
      <c r="E134" s="167"/>
      <c r="F134" s="167"/>
      <c r="G134" s="167"/>
      <c r="H134" s="167"/>
      <c r="I134" s="167"/>
      <c r="J134" s="166"/>
      <c r="K134" s="167"/>
      <c r="L134" s="167"/>
      <c r="M134" s="167"/>
      <c r="N134" s="167"/>
      <c r="O134" s="167"/>
      <c r="P134" s="139"/>
      <c r="Q134" s="168"/>
      <c r="R134" s="168"/>
      <c r="S134" s="168"/>
      <c r="T134" s="169"/>
      <c r="U134" s="183"/>
      <c r="V134" s="183"/>
      <c r="W134" s="183"/>
      <c r="AB134" s="183"/>
      <c r="AC134" s="183"/>
      <c r="AD134" s="183"/>
      <c r="AE134" s="183"/>
      <c r="AF134" s="183"/>
      <c r="AG134" s="183"/>
      <c r="AH134" s="183"/>
      <c r="AI134" s="183"/>
      <c r="AJ134" s="183"/>
      <c r="AK134" s="183"/>
      <c r="AL134" s="183"/>
      <c r="AM134" s="183"/>
      <c r="AN134" s="183"/>
      <c r="AO134" s="183"/>
      <c r="AP134" s="183"/>
      <c r="AQ134" s="183"/>
      <c r="AR134" s="183"/>
      <c r="AS134" s="183"/>
      <c r="AT134" s="183"/>
      <c r="AU134" s="183"/>
      <c r="AV134" s="183"/>
      <c r="AW134" s="183"/>
      <c r="AX134" s="183"/>
      <c r="AY134" s="183"/>
      <c r="AZ134" s="183"/>
    </row>
    <row r="135" spans="1:52" s="182" customFormat="1">
      <c r="A135" s="165"/>
      <c r="B135" s="166"/>
      <c r="C135" s="167"/>
      <c r="D135" s="167"/>
      <c r="E135" s="167"/>
      <c r="F135" s="167"/>
      <c r="G135" s="167"/>
      <c r="H135" s="167"/>
      <c r="I135" s="167"/>
      <c r="J135" s="166"/>
      <c r="K135" s="167"/>
      <c r="L135" s="167"/>
      <c r="M135" s="167"/>
      <c r="N135" s="167"/>
      <c r="O135" s="167"/>
      <c r="P135" s="139"/>
      <c r="Q135" s="168"/>
      <c r="R135" s="168"/>
      <c r="S135" s="168"/>
      <c r="T135" s="169"/>
      <c r="U135" s="183"/>
      <c r="V135" s="183"/>
      <c r="W135" s="183"/>
      <c r="AB135" s="183"/>
      <c r="AC135" s="183"/>
      <c r="AD135" s="183"/>
      <c r="AE135" s="183"/>
      <c r="AF135" s="183"/>
      <c r="AG135" s="183"/>
      <c r="AH135" s="183"/>
      <c r="AI135" s="183"/>
      <c r="AJ135" s="183"/>
      <c r="AK135" s="183"/>
      <c r="AL135" s="183"/>
      <c r="AM135" s="183"/>
      <c r="AN135" s="183"/>
      <c r="AO135" s="183"/>
      <c r="AP135" s="183"/>
      <c r="AQ135" s="183"/>
      <c r="AR135" s="183"/>
      <c r="AS135" s="183"/>
      <c r="AT135" s="183"/>
      <c r="AU135" s="183"/>
      <c r="AV135" s="183"/>
      <c r="AW135" s="183"/>
      <c r="AX135" s="183"/>
      <c r="AY135" s="183"/>
      <c r="AZ135" s="183"/>
    </row>
    <row r="136" spans="1:52" s="182" customFormat="1">
      <c r="A136" s="165"/>
      <c r="B136" s="166"/>
      <c r="C136" s="167"/>
      <c r="D136" s="167"/>
      <c r="E136" s="167"/>
      <c r="F136" s="167"/>
      <c r="G136" s="167"/>
      <c r="H136" s="167"/>
      <c r="I136" s="167"/>
      <c r="J136" s="166"/>
      <c r="K136" s="167"/>
      <c r="L136" s="167"/>
      <c r="M136" s="167"/>
      <c r="N136" s="167"/>
      <c r="O136" s="167"/>
      <c r="P136" s="139"/>
      <c r="Q136" s="168"/>
      <c r="R136" s="168"/>
      <c r="S136" s="168"/>
      <c r="T136" s="169"/>
      <c r="U136" s="183"/>
      <c r="V136" s="183"/>
      <c r="W136" s="183"/>
      <c r="AB136" s="183"/>
      <c r="AC136" s="183"/>
      <c r="AD136" s="183"/>
      <c r="AE136" s="183"/>
      <c r="AF136" s="183"/>
      <c r="AG136" s="183"/>
      <c r="AH136" s="183"/>
      <c r="AI136" s="183"/>
      <c r="AJ136" s="183"/>
      <c r="AK136" s="183"/>
      <c r="AL136" s="183"/>
      <c r="AM136" s="183"/>
      <c r="AN136" s="183"/>
      <c r="AO136" s="183"/>
      <c r="AP136" s="183"/>
      <c r="AQ136" s="183"/>
      <c r="AR136" s="183"/>
      <c r="AS136" s="183"/>
      <c r="AT136" s="183"/>
      <c r="AU136" s="183"/>
      <c r="AV136" s="183"/>
      <c r="AW136" s="183"/>
      <c r="AX136" s="183"/>
      <c r="AY136" s="183"/>
      <c r="AZ136" s="183"/>
    </row>
    <row r="137" spans="1:52" s="182" customFormat="1">
      <c r="A137" s="165"/>
      <c r="B137" s="166"/>
      <c r="C137" s="167"/>
      <c r="D137" s="167"/>
      <c r="E137" s="167"/>
      <c r="F137" s="167"/>
      <c r="G137" s="167"/>
      <c r="H137" s="167"/>
      <c r="I137" s="167"/>
      <c r="J137" s="166"/>
      <c r="K137" s="167"/>
      <c r="L137" s="167"/>
      <c r="M137" s="167"/>
      <c r="N137" s="167"/>
      <c r="O137" s="167"/>
      <c r="P137" s="139"/>
      <c r="Q137" s="168"/>
      <c r="R137" s="168"/>
      <c r="S137" s="168"/>
      <c r="T137" s="169"/>
      <c r="U137" s="183"/>
      <c r="V137" s="183"/>
      <c r="W137" s="183"/>
      <c r="AB137" s="183"/>
      <c r="AC137" s="183"/>
      <c r="AD137" s="183"/>
      <c r="AE137" s="183"/>
      <c r="AF137" s="183"/>
      <c r="AG137" s="183"/>
      <c r="AH137" s="183"/>
      <c r="AI137" s="183"/>
      <c r="AJ137" s="183"/>
      <c r="AK137" s="183"/>
      <c r="AL137" s="183"/>
      <c r="AM137" s="183"/>
      <c r="AN137" s="183"/>
      <c r="AO137" s="183"/>
      <c r="AP137" s="183"/>
      <c r="AQ137" s="183"/>
      <c r="AR137" s="183"/>
      <c r="AS137" s="183"/>
      <c r="AT137" s="183"/>
      <c r="AU137" s="183"/>
      <c r="AV137" s="183"/>
      <c r="AW137" s="183"/>
      <c r="AX137" s="183"/>
      <c r="AY137" s="183"/>
      <c r="AZ137" s="183"/>
    </row>
    <row r="138" spans="1:52" s="182" customFormat="1">
      <c r="A138" s="165"/>
      <c r="B138" s="166"/>
      <c r="C138" s="167"/>
      <c r="D138" s="167"/>
      <c r="E138" s="167"/>
      <c r="F138" s="167"/>
      <c r="G138" s="167"/>
      <c r="H138" s="167"/>
      <c r="I138" s="167"/>
      <c r="J138" s="166"/>
      <c r="K138" s="167"/>
      <c r="L138" s="167"/>
      <c r="M138" s="167"/>
      <c r="N138" s="167"/>
      <c r="O138" s="167"/>
      <c r="P138" s="139"/>
      <c r="Q138" s="168"/>
      <c r="R138" s="168"/>
      <c r="S138" s="168"/>
      <c r="T138" s="169"/>
      <c r="U138" s="183"/>
      <c r="V138" s="183"/>
      <c r="W138" s="183"/>
      <c r="AB138" s="183"/>
      <c r="AC138" s="183"/>
      <c r="AD138" s="183"/>
      <c r="AE138" s="183"/>
      <c r="AF138" s="183"/>
      <c r="AG138" s="183"/>
      <c r="AH138" s="183"/>
      <c r="AI138" s="183"/>
      <c r="AJ138" s="183"/>
      <c r="AK138" s="183"/>
      <c r="AL138" s="183"/>
      <c r="AM138" s="183"/>
      <c r="AN138" s="183"/>
      <c r="AO138" s="183"/>
      <c r="AP138" s="183"/>
      <c r="AQ138" s="183"/>
      <c r="AR138" s="183"/>
      <c r="AS138" s="183"/>
      <c r="AT138" s="183"/>
      <c r="AU138" s="183"/>
      <c r="AV138" s="183"/>
      <c r="AW138" s="183"/>
      <c r="AX138" s="183"/>
      <c r="AY138" s="183"/>
      <c r="AZ138" s="183"/>
    </row>
    <row r="139" spans="1:52" s="182" customFormat="1">
      <c r="A139" s="165"/>
      <c r="B139" s="166"/>
      <c r="C139" s="167"/>
      <c r="D139" s="167"/>
      <c r="E139" s="167"/>
      <c r="F139" s="167"/>
      <c r="G139" s="167"/>
      <c r="H139" s="167"/>
      <c r="I139" s="167"/>
      <c r="J139" s="166"/>
      <c r="K139" s="167"/>
      <c r="L139" s="167"/>
      <c r="M139" s="167"/>
      <c r="N139" s="167"/>
      <c r="O139" s="167"/>
      <c r="P139" s="139"/>
      <c r="Q139" s="168"/>
      <c r="R139" s="168"/>
      <c r="S139" s="168"/>
      <c r="T139" s="169"/>
      <c r="U139" s="183"/>
      <c r="V139" s="183"/>
      <c r="W139" s="183"/>
      <c r="AB139" s="183"/>
      <c r="AC139" s="183"/>
      <c r="AD139" s="183"/>
      <c r="AE139" s="183"/>
      <c r="AF139" s="183"/>
      <c r="AG139" s="183"/>
      <c r="AH139" s="183"/>
      <c r="AI139" s="183"/>
      <c r="AJ139" s="183"/>
      <c r="AK139" s="183"/>
      <c r="AL139" s="183"/>
      <c r="AM139" s="183"/>
      <c r="AN139" s="183"/>
      <c r="AO139" s="183"/>
      <c r="AP139" s="183"/>
      <c r="AQ139" s="183"/>
      <c r="AR139" s="183"/>
      <c r="AS139" s="183"/>
      <c r="AT139" s="183"/>
      <c r="AU139" s="183"/>
      <c r="AV139" s="183"/>
      <c r="AW139" s="183"/>
      <c r="AX139" s="183"/>
      <c r="AY139" s="183"/>
      <c r="AZ139" s="183"/>
    </row>
    <row r="140" spans="1:52" s="182" customFormat="1">
      <c r="A140" s="165"/>
      <c r="B140" s="166"/>
      <c r="C140" s="167"/>
      <c r="D140" s="167"/>
      <c r="E140" s="167"/>
      <c r="F140" s="167"/>
      <c r="G140" s="167"/>
      <c r="H140" s="167"/>
      <c r="I140" s="167"/>
      <c r="J140" s="166"/>
      <c r="K140" s="167"/>
      <c r="L140" s="167"/>
      <c r="M140" s="167"/>
      <c r="N140" s="167"/>
      <c r="O140" s="167"/>
      <c r="P140" s="139"/>
      <c r="Q140" s="168"/>
      <c r="R140" s="168"/>
      <c r="S140" s="168"/>
      <c r="T140" s="169"/>
      <c r="U140" s="183"/>
      <c r="V140" s="183"/>
      <c r="W140" s="183"/>
      <c r="AB140" s="183"/>
      <c r="AC140" s="183"/>
      <c r="AD140" s="183"/>
      <c r="AE140" s="183"/>
      <c r="AF140" s="183"/>
      <c r="AG140" s="183"/>
      <c r="AH140" s="183"/>
      <c r="AI140" s="183"/>
      <c r="AJ140" s="183"/>
      <c r="AK140" s="183"/>
      <c r="AL140" s="183"/>
      <c r="AM140" s="183"/>
      <c r="AN140" s="183"/>
      <c r="AO140" s="183"/>
      <c r="AP140" s="183"/>
      <c r="AQ140" s="183"/>
      <c r="AR140" s="183"/>
      <c r="AS140" s="183"/>
      <c r="AT140" s="183"/>
      <c r="AU140" s="183"/>
      <c r="AV140" s="183"/>
      <c r="AW140" s="183"/>
      <c r="AX140" s="183"/>
      <c r="AY140" s="183"/>
      <c r="AZ140" s="183"/>
    </row>
    <row r="141" spans="1:52" s="182" customFormat="1">
      <c r="A141" s="165"/>
      <c r="B141" s="166"/>
      <c r="C141" s="167"/>
      <c r="D141" s="167"/>
      <c r="E141" s="167"/>
      <c r="F141" s="167"/>
      <c r="G141" s="167"/>
      <c r="H141" s="167"/>
      <c r="I141" s="167"/>
      <c r="J141" s="166"/>
      <c r="K141" s="167"/>
      <c r="L141" s="167"/>
      <c r="M141" s="167"/>
      <c r="N141" s="167"/>
      <c r="O141" s="167"/>
      <c r="P141" s="139"/>
      <c r="Q141" s="168"/>
      <c r="R141" s="168"/>
      <c r="S141" s="168"/>
      <c r="T141" s="169"/>
      <c r="U141" s="183"/>
      <c r="V141" s="183"/>
      <c r="W141" s="183"/>
      <c r="AB141" s="183"/>
      <c r="AC141" s="183"/>
      <c r="AD141" s="183"/>
      <c r="AE141" s="183"/>
      <c r="AF141" s="183"/>
      <c r="AG141" s="183"/>
      <c r="AH141" s="183"/>
      <c r="AI141" s="183"/>
      <c r="AJ141" s="183"/>
      <c r="AK141" s="183"/>
      <c r="AL141" s="183"/>
      <c r="AM141" s="183"/>
      <c r="AN141" s="183"/>
      <c r="AO141" s="183"/>
      <c r="AP141" s="183"/>
      <c r="AQ141" s="183"/>
      <c r="AR141" s="183"/>
      <c r="AS141" s="183"/>
      <c r="AT141" s="183"/>
      <c r="AU141" s="183"/>
      <c r="AV141" s="183"/>
      <c r="AW141" s="183"/>
      <c r="AX141" s="183"/>
      <c r="AY141" s="183"/>
      <c r="AZ141" s="183"/>
    </row>
    <row r="142" spans="1:52" s="182" customFormat="1">
      <c r="A142" s="165"/>
      <c r="B142" s="166"/>
      <c r="C142" s="167"/>
      <c r="D142" s="167"/>
      <c r="E142" s="167"/>
      <c r="F142" s="167"/>
      <c r="G142" s="167"/>
      <c r="H142" s="167"/>
      <c r="I142" s="167"/>
      <c r="J142" s="166"/>
      <c r="K142" s="167"/>
      <c r="L142" s="167"/>
      <c r="M142" s="167"/>
      <c r="N142" s="167"/>
      <c r="O142" s="167"/>
      <c r="P142" s="139"/>
      <c r="Q142" s="168"/>
      <c r="R142" s="168"/>
      <c r="S142" s="168"/>
      <c r="T142" s="169"/>
      <c r="U142" s="183"/>
      <c r="V142" s="183"/>
      <c r="W142" s="183"/>
      <c r="AB142" s="183"/>
      <c r="AC142" s="183"/>
      <c r="AD142" s="183"/>
      <c r="AE142" s="183"/>
      <c r="AF142" s="183"/>
      <c r="AG142" s="183"/>
      <c r="AH142" s="183"/>
      <c r="AI142" s="183"/>
      <c r="AJ142" s="183"/>
      <c r="AK142" s="183"/>
      <c r="AL142" s="183"/>
      <c r="AM142" s="183"/>
      <c r="AN142" s="183"/>
      <c r="AO142" s="183"/>
      <c r="AP142" s="183"/>
      <c r="AQ142" s="183"/>
      <c r="AR142" s="183"/>
      <c r="AS142" s="183"/>
      <c r="AT142" s="183"/>
      <c r="AU142" s="183"/>
      <c r="AV142" s="183"/>
      <c r="AW142" s="183"/>
      <c r="AX142" s="183"/>
      <c r="AY142" s="183"/>
      <c r="AZ142" s="183"/>
    </row>
    <row r="143" spans="1:52" s="182" customFormat="1">
      <c r="A143" s="165"/>
      <c r="B143" s="166"/>
      <c r="C143" s="167"/>
      <c r="D143" s="167"/>
      <c r="E143" s="167"/>
      <c r="F143" s="167"/>
      <c r="G143" s="167"/>
      <c r="H143" s="167"/>
      <c r="I143" s="167"/>
      <c r="J143" s="166"/>
      <c r="K143" s="167"/>
      <c r="L143" s="167"/>
      <c r="M143" s="167"/>
      <c r="N143" s="167"/>
      <c r="O143" s="167"/>
      <c r="P143" s="139"/>
      <c r="Q143" s="168"/>
      <c r="R143" s="168"/>
      <c r="S143" s="168"/>
      <c r="T143" s="169"/>
      <c r="U143" s="183"/>
      <c r="V143" s="183"/>
      <c r="W143" s="183"/>
      <c r="AB143" s="183"/>
      <c r="AC143" s="183"/>
      <c r="AD143" s="183"/>
      <c r="AE143" s="183"/>
      <c r="AF143" s="183"/>
      <c r="AG143" s="183"/>
      <c r="AH143" s="183"/>
      <c r="AI143" s="183"/>
      <c r="AJ143" s="183"/>
      <c r="AK143" s="183"/>
      <c r="AL143" s="183"/>
      <c r="AM143" s="183"/>
      <c r="AN143" s="183"/>
      <c r="AO143" s="183"/>
      <c r="AP143" s="183"/>
      <c r="AQ143" s="183"/>
      <c r="AR143" s="183"/>
      <c r="AS143" s="183"/>
      <c r="AT143" s="183"/>
      <c r="AU143" s="183"/>
      <c r="AV143" s="183"/>
      <c r="AW143" s="183"/>
      <c r="AX143" s="183"/>
      <c r="AY143" s="183"/>
      <c r="AZ143" s="183"/>
    </row>
    <row r="144" spans="1:52" s="182" customFormat="1">
      <c r="A144" s="165"/>
      <c r="B144" s="166"/>
      <c r="C144" s="167"/>
      <c r="D144" s="167"/>
      <c r="E144" s="167"/>
      <c r="F144" s="167"/>
      <c r="G144" s="167"/>
      <c r="H144" s="167"/>
      <c r="I144" s="167"/>
      <c r="J144" s="166"/>
      <c r="K144" s="167"/>
      <c r="L144" s="167"/>
      <c r="M144" s="167"/>
      <c r="N144" s="167"/>
      <c r="O144" s="167"/>
      <c r="P144" s="139"/>
      <c r="Q144" s="168"/>
      <c r="R144" s="168"/>
      <c r="S144" s="168"/>
      <c r="T144" s="169"/>
      <c r="U144" s="183"/>
      <c r="V144" s="183"/>
      <c r="W144" s="183"/>
      <c r="AB144" s="183"/>
      <c r="AC144" s="183"/>
      <c r="AD144" s="183"/>
      <c r="AE144" s="183"/>
      <c r="AF144" s="183"/>
      <c r="AG144" s="183"/>
      <c r="AH144" s="183"/>
      <c r="AI144" s="183"/>
      <c r="AJ144" s="183"/>
      <c r="AK144" s="183"/>
      <c r="AL144" s="183"/>
      <c r="AM144" s="183"/>
      <c r="AN144" s="183"/>
      <c r="AO144" s="183"/>
      <c r="AP144" s="183"/>
      <c r="AQ144" s="183"/>
      <c r="AR144" s="183"/>
      <c r="AS144" s="183"/>
      <c r="AT144" s="183"/>
      <c r="AU144" s="183"/>
      <c r="AV144" s="183"/>
      <c r="AW144" s="183"/>
      <c r="AX144" s="183"/>
      <c r="AY144" s="183"/>
      <c r="AZ144" s="183"/>
    </row>
    <row r="145" spans="1:52" s="182" customFormat="1">
      <c r="A145" s="165"/>
      <c r="B145" s="166"/>
      <c r="C145" s="167"/>
      <c r="D145" s="167"/>
      <c r="E145" s="167"/>
      <c r="F145" s="167"/>
      <c r="G145" s="167"/>
      <c r="H145" s="167"/>
      <c r="I145" s="167"/>
      <c r="J145" s="166"/>
      <c r="K145" s="167"/>
      <c r="L145" s="167"/>
      <c r="M145" s="167"/>
      <c r="N145" s="167"/>
      <c r="O145" s="167"/>
      <c r="P145" s="139"/>
      <c r="Q145" s="168"/>
      <c r="R145" s="168"/>
      <c r="S145" s="168"/>
      <c r="T145" s="169"/>
      <c r="U145" s="183"/>
      <c r="V145" s="183"/>
      <c r="W145" s="183"/>
      <c r="AB145" s="183"/>
      <c r="AC145" s="183"/>
      <c r="AD145" s="183"/>
      <c r="AE145" s="183"/>
      <c r="AF145" s="183"/>
      <c r="AG145" s="183"/>
      <c r="AH145" s="183"/>
      <c r="AI145" s="183"/>
      <c r="AJ145" s="183"/>
      <c r="AK145" s="183"/>
      <c r="AL145" s="183"/>
      <c r="AM145" s="183"/>
      <c r="AN145" s="183"/>
      <c r="AO145" s="183"/>
      <c r="AP145" s="183"/>
      <c r="AQ145" s="183"/>
      <c r="AR145" s="183"/>
      <c r="AS145" s="183"/>
      <c r="AT145" s="183"/>
      <c r="AU145" s="183"/>
      <c r="AV145" s="183"/>
      <c r="AW145" s="183"/>
      <c r="AX145" s="183"/>
      <c r="AY145" s="183"/>
      <c r="AZ145" s="183"/>
    </row>
    <row r="146" spans="1:52" s="182" customFormat="1">
      <c r="A146" s="165"/>
      <c r="B146" s="166"/>
      <c r="C146" s="167"/>
      <c r="D146" s="167"/>
      <c r="E146" s="167"/>
      <c r="F146" s="167"/>
      <c r="G146" s="167"/>
      <c r="H146" s="167"/>
      <c r="I146" s="167"/>
      <c r="J146" s="166"/>
      <c r="K146" s="167"/>
      <c r="L146" s="167"/>
      <c r="M146" s="167"/>
      <c r="N146" s="167"/>
      <c r="O146" s="167"/>
      <c r="P146" s="139"/>
      <c r="Q146" s="168"/>
      <c r="R146" s="168"/>
      <c r="S146" s="168"/>
      <c r="T146" s="169"/>
      <c r="U146" s="183"/>
      <c r="V146" s="183"/>
      <c r="W146" s="183"/>
      <c r="AB146" s="183"/>
      <c r="AC146" s="183"/>
      <c r="AD146" s="183"/>
      <c r="AE146" s="183"/>
      <c r="AF146" s="183"/>
      <c r="AG146" s="183"/>
      <c r="AH146" s="183"/>
      <c r="AI146" s="183"/>
      <c r="AJ146" s="183"/>
      <c r="AK146" s="183"/>
      <c r="AL146" s="183"/>
      <c r="AM146" s="183"/>
      <c r="AN146" s="183"/>
      <c r="AO146" s="183"/>
      <c r="AP146" s="183"/>
      <c r="AQ146" s="183"/>
      <c r="AR146" s="183"/>
      <c r="AS146" s="183"/>
      <c r="AT146" s="183"/>
      <c r="AU146" s="183"/>
      <c r="AV146" s="183"/>
      <c r="AW146" s="183"/>
      <c r="AX146" s="183"/>
      <c r="AY146" s="183"/>
      <c r="AZ146" s="183"/>
    </row>
    <row r="147" spans="1:52" s="182" customFormat="1">
      <c r="A147" s="165"/>
      <c r="B147" s="166"/>
      <c r="C147" s="167"/>
      <c r="D147" s="167"/>
      <c r="E147" s="167"/>
      <c r="F147" s="167"/>
      <c r="G147" s="167"/>
      <c r="H147" s="167"/>
      <c r="I147" s="167"/>
      <c r="J147" s="166"/>
      <c r="K147" s="167"/>
      <c r="L147" s="167"/>
      <c r="M147" s="167"/>
      <c r="N147" s="167"/>
      <c r="O147" s="167"/>
      <c r="P147" s="139"/>
      <c r="Q147" s="168"/>
      <c r="R147" s="168"/>
      <c r="S147" s="168"/>
      <c r="T147" s="169"/>
      <c r="U147" s="183"/>
      <c r="V147" s="183"/>
      <c r="W147" s="183"/>
      <c r="AB147" s="183"/>
      <c r="AC147" s="183"/>
      <c r="AD147" s="183"/>
      <c r="AE147" s="183"/>
      <c r="AF147" s="183"/>
      <c r="AG147" s="183"/>
      <c r="AH147" s="183"/>
      <c r="AI147" s="183"/>
      <c r="AJ147" s="183"/>
      <c r="AK147" s="183"/>
      <c r="AL147" s="183"/>
      <c r="AM147" s="183"/>
      <c r="AN147" s="183"/>
      <c r="AO147" s="183"/>
      <c r="AP147" s="183"/>
      <c r="AQ147" s="183"/>
      <c r="AR147" s="183"/>
      <c r="AS147" s="183"/>
      <c r="AT147" s="183"/>
      <c r="AU147" s="183"/>
      <c r="AV147" s="183"/>
      <c r="AW147" s="183"/>
      <c r="AX147" s="183"/>
      <c r="AY147" s="183"/>
      <c r="AZ147" s="183"/>
    </row>
    <row r="148" spans="1:52" s="182" customFormat="1">
      <c r="A148" s="165"/>
      <c r="B148" s="166"/>
      <c r="C148" s="167"/>
      <c r="D148" s="167"/>
      <c r="E148" s="167"/>
      <c r="F148" s="167"/>
      <c r="G148" s="167"/>
      <c r="H148" s="167"/>
      <c r="I148" s="167"/>
      <c r="J148" s="166"/>
      <c r="K148" s="167"/>
      <c r="L148" s="167"/>
      <c r="M148" s="167"/>
      <c r="N148" s="167"/>
      <c r="O148" s="167"/>
      <c r="P148" s="139"/>
      <c r="Q148" s="168"/>
      <c r="R148" s="168"/>
      <c r="S148" s="168"/>
      <c r="T148" s="169"/>
      <c r="U148" s="183"/>
      <c r="V148" s="183"/>
      <c r="W148" s="183"/>
      <c r="AB148" s="183"/>
      <c r="AC148" s="183"/>
      <c r="AD148" s="183"/>
      <c r="AE148" s="183"/>
      <c r="AF148" s="183"/>
      <c r="AG148" s="183"/>
      <c r="AH148" s="183"/>
      <c r="AI148" s="183"/>
      <c r="AJ148" s="183"/>
      <c r="AK148" s="183"/>
      <c r="AL148" s="183"/>
      <c r="AM148" s="183"/>
      <c r="AN148" s="183"/>
      <c r="AO148" s="183"/>
      <c r="AP148" s="183"/>
      <c r="AQ148" s="183"/>
      <c r="AR148" s="183"/>
      <c r="AS148" s="183"/>
      <c r="AT148" s="183"/>
      <c r="AU148" s="183"/>
      <c r="AV148" s="183"/>
      <c r="AW148" s="183"/>
      <c r="AX148" s="183"/>
      <c r="AY148" s="183"/>
      <c r="AZ148" s="183"/>
    </row>
    <row r="149" spans="1:52" s="182" customFormat="1">
      <c r="A149" s="165"/>
      <c r="B149" s="166"/>
      <c r="C149" s="167"/>
      <c r="D149" s="167"/>
      <c r="E149" s="167"/>
      <c r="F149" s="167"/>
      <c r="G149" s="167"/>
      <c r="H149" s="167"/>
      <c r="I149" s="167"/>
      <c r="J149" s="166"/>
      <c r="K149" s="167"/>
      <c r="L149" s="167"/>
      <c r="M149" s="167"/>
      <c r="N149" s="167"/>
      <c r="O149" s="167"/>
      <c r="P149" s="139"/>
      <c r="Q149" s="168"/>
      <c r="R149" s="168"/>
      <c r="S149" s="168"/>
      <c r="T149" s="169"/>
      <c r="U149" s="183"/>
      <c r="V149" s="183"/>
      <c r="W149" s="183"/>
      <c r="AB149" s="183"/>
      <c r="AC149" s="183"/>
      <c r="AD149" s="183"/>
      <c r="AE149" s="183"/>
      <c r="AF149" s="183"/>
      <c r="AG149" s="183"/>
      <c r="AH149" s="183"/>
      <c r="AI149" s="183"/>
      <c r="AJ149" s="183"/>
      <c r="AK149" s="183"/>
      <c r="AL149" s="183"/>
      <c r="AM149" s="183"/>
      <c r="AN149" s="183"/>
      <c r="AO149" s="183"/>
      <c r="AP149" s="183"/>
      <c r="AQ149" s="183"/>
      <c r="AR149" s="183"/>
      <c r="AS149" s="183"/>
      <c r="AT149" s="183"/>
      <c r="AU149" s="183"/>
      <c r="AV149" s="183"/>
      <c r="AW149" s="183"/>
      <c r="AX149" s="183"/>
      <c r="AY149" s="183"/>
      <c r="AZ149" s="183"/>
    </row>
    <row r="150" spans="1:52" s="182" customFormat="1">
      <c r="A150" s="165"/>
      <c r="B150" s="166"/>
      <c r="C150" s="167"/>
      <c r="D150" s="167"/>
      <c r="E150" s="167"/>
      <c r="F150" s="167"/>
      <c r="G150" s="167"/>
      <c r="H150" s="167"/>
      <c r="I150" s="167"/>
      <c r="J150" s="166"/>
      <c r="K150" s="167"/>
      <c r="L150" s="167"/>
      <c r="M150" s="167"/>
      <c r="N150" s="167"/>
      <c r="O150" s="167"/>
      <c r="P150" s="139"/>
      <c r="Q150" s="168"/>
      <c r="R150" s="168"/>
      <c r="S150" s="168"/>
      <c r="T150" s="169"/>
      <c r="U150" s="183"/>
      <c r="V150" s="183"/>
      <c r="W150" s="183"/>
      <c r="AB150" s="183"/>
      <c r="AC150" s="183"/>
      <c r="AD150" s="183"/>
      <c r="AE150" s="183"/>
      <c r="AF150" s="183"/>
      <c r="AG150" s="183"/>
      <c r="AH150" s="183"/>
      <c r="AI150" s="183"/>
      <c r="AJ150" s="183"/>
      <c r="AK150" s="183"/>
      <c r="AL150" s="183"/>
      <c r="AM150" s="183"/>
      <c r="AN150" s="183"/>
      <c r="AO150" s="183"/>
      <c r="AP150" s="183"/>
      <c r="AQ150" s="183"/>
      <c r="AR150" s="183"/>
      <c r="AS150" s="183"/>
      <c r="AT150" s="183"/>
      <c r="AU150" s="183"/>
      <c r="AV150" s="183"/>
      <c r="AW150" s="183"/>
      <c r="AX150" s="183"/>
      <c r="AY150" s="183"/>
      <c r="AZ150" s="183"/>
    </row>
    <row r="151" spans="1:52" s="182" customFormat="1">
      <c r="A151" s="165"/>
      <c r="B151" s="166"/>
      <c r="C151" s="167"/>
      <c r="D151" s="167"/>
      <c r="E151" s="167"/>
      <c r="F151" s="167"/>
      <c r="G151" s="167"/>
      <c r="H151" s="167"/>
      <c r="I151" s="167"/>
      <c r="J151" s="166"/>
      <c r="K151" s="167"/>
      <c r="L151" s="167"/>
      <c r="M151" s="167"/>
      <c r="N151" s="167"/>
      <c r="O151" s="167"/>
      <c r="P151" s="139"/>
      <c r="Q151" s="168"/>
      <c r="R151" s="168"/>
      <c r="S151" s="168"/>
      <c r="T151" s="169"/>
      <c r="U151" s="183"/>
      <c r="V151" s="183"/>
      <c r="W151" s="183"/>
      <c r="AB151" s="183"/>
      <c r="AC151" s="183"/>
      <c r="AD151" s="183"/>
      <c r="AE151" s="183"/>
      <c r="AF151" s="183"/>
      <c r="AG151" s="183"/>
      <c r="AH151" s="183"/>
      <c r="AI151" s="183"/>
      <c r="AJ151" s="183"/>
      <c r="AK151" s="183"/>
      <c r="AL151" s="183"/>
      <c r="AM151" s="183"/>
      <c r="AN151" s="183"/>
      <c r="AO151" s="183"/>
      <c r="AP151" s="183"/>
      <c r="AQ151" s="183"/>
      <c r="AR151" s="183"/>
      <c r="AS151" s="183"/>
      <c r="AT151" s="183"/>
      <c r="AU151" s="183"/>
      <c r="AV151" s="183"/>
      <c r="AW151" s="183"/>
      <c r="AX151" s="183"/>
      <c r="AY151" s="183"/>
      <c r="AZ151" s="183"/>
    </row>
    <row r="152" spans="1:52" s="182" customFormat="1">
      <c r="A152" s="165"/>
      <c r="B152" s="166"/>
      <c r="C152" s="167"/>
      <c r="D152" s="167"/>
      <c r="E152" s="167"/>
      <c r="F152" s="167"/>
      <c r="G152" s="167"/>
      <c r="H152" s="167"/>
      <c r="I152" s="167"/>
      <c r="J152" s="166"/>
      <c r="K152" s="167"/>
      <c r="L152" s="167"/>
      <c r="M152" s="167"/>
      <c r="N152" s="167"/>
      <c r="O152" s="167"/>
      <c r="P152" s="139"/>
      <c r="Q152" s="168"/>
      <c r="R152" s="168"/>
      <c r="S152" s="168"/>
      <c r="T152" s="169"/>
      <c r="U152" s="183"/>
      <c r="V152" s="183"/>
      <c r="W152" s="183"/>
      <c r="AB152" s="183"/>
      <c r="AC152" s="183"/>
      <c r="AD152" s="183"/>
      <c r="AE152" s="183"/>
      <c r="AF152" s="183"/>
      <c r="AG152" s="183"/>
      <c r="AH152" s="183"/>
      <c r="AI152" s="183"/>
      <c r="AJ152" s="183"/>
      <c r="AK152" s="183"/>
      <c r="AL152" s="183"/>
      <c r="AM152" s="183"/>
      <c r="AN152" s="183"/>
      <c r="AO152" s="183"/>
      <c r="AP152" s="183"/>
      <c r="AQ152" s="183"/>
      <c r="AR152" s="183"/>
      <c r="AS152" s="183"/>
      <c r="AT152" s="183"/>
      <c r="AU152" s="183"/>
      <c r="AV152" s="183"/>
      <c r="AW152" s="183"/>
      <c r="AX152" s="183"/>
      <c r="AY152" s="183"/>
      <c r="AZ152" s="183"/>
    </row>
    <row r="153" spans="1:52" s="182" customFormat="1">
      <c r="A153" s="165"/>
      <c r="B153" s="166"/>
      <c r="C153" s="167"/>
      <c r="D153" s="167"/>
      <c r="E153" s="167"/>
      <c r="F153" s="167"/>
      <c r="G153" s="167"/>
      <c r="H153" s="167"/>
      <c r="I153" s="167"/>
      <c r="J153" s="166"/>
      <c r="K153" s="167"/>
      <c r="L153" s="167"/>
      <c r="M153" s="167"/>
      <c r="N153" s="167"/>
      <c r="O153" s="167"/>
      <c r="P153" s="139"/>
      <c r="Q153" s="168"/>
      <c r="R153" s="168"/>
      <c r="S153" s="168"/>
      <c r="T153" s="169"/>
      <c r="U153" s="183"/>
      <c r="V153" s="183"/>
      <c r="W153" s="183"/>
      <c r="AB153" s="183"/>
      <c r="AC153" s="183"/>
      <c r="AD153" s="183"/>
      <c r="AE153" s="183"/>
      <c r="AF153" s="183"/>
      <c r="AG153" s="183"/>
      <c r="AH153" s="183"/>
      <c r="AI153" s="183"/>
      <c r="AJ153" s="183"/>
      <c r="AK153" s="183"/>
      <c r="AL153" s="183"/>
      <c r="AM153" s="183"/>
      <c r="AN153" s="183"/>
      <c r="AO153" s="183"/>
      <c r="AP153" s="183"/>
      <c r="AQ153" s="183"/>
      <c r="AR153" s="183"/>
      <c r="AS153" s="183"/>
      <c r="AT153" s="183"/>
      <c r="AU153" s="183"/>
      <c r="AV153" s="183"/>
      <c r="AW153" s="183"/>
      <c r="AX153" s="183"/>
      <c r="AY153" s="183"/>
      <c r="AZ153" s="183"/>
    </row>
    <row r="154" spans="1:52" s="182" customFormat="1">
      <c r="A154" s="165"/>
      <c r="B154" s="166"/>
      <c r="C154" s="167"/>
      <c r="D154" s="167"/>
      <c r="E154" s="167"/>
      <c r="F154" s="167"/>
      <c r="G154" s="167"/>
      <c r="H154" s="167"/>
      <c r="I154" s="167"/>
      <c r="J154" s="166"/>
      <c r="K154" s="167"/>
      <c r="L154" s="167"/>
      <c r="M154" s="167"/>
      <c r="N154" s="167"/>
      <c r="O154" s="167"/>
      <c r="P154" s="139"/>
      <c r="Q154" s="168"/>
      <c r="R154" s="168"/>
      <c r="S154" s="168"/>
      <c r="T154" s="169"/>
      <c r="U154" s="183"/>
      <c r="V154" s="183"/>
      <c r="W154" s="183"/>
      <c r="AB154" s="183"/>
      <c r="AC154" s="183"/>
      <c r="AD154" s="183"/>
      <c r="AE154" s="183"/>
      <c r="AF154" s="183"/>
      <c r="AG154" s="183"/>
      <c r="AH154" s="183"/>
      <c r="AI154" s="183"/>
      <c r="AJ154" s="183"/>
      <c r="AK154" s="183"/>
      <c r="AL154" s="183"/>
      <c r="AM154" s="183"/>
      <c r="AN154" s="183"/>
      <c r="AO154" s="183"/>
      <c r="AP154" s="183"/>
      <c r="AQ154" s="183"/>
      <c r="AR154" s="183"/>
      <c r="AS154" s="183"/>
      <c r="AT154" s="183"/>
      <c r="AU154" s="183"/>
      <c r="AV154" s="183"/>
      <c r="AW154" s="183"/>
      <c r="AX154" s="183"/>
      <c r="AY154" s="183"/>
      <c r="AZ154" s="183"/>
    </row>
    <row r="155" spans="1:52" s="182" customFormat="1">
      <c r="A155" s="165"/>
      <c r="B155" s="166"/>
      <c r="C155" s="167"/>
      <c r="D155" s="167"/>
      <c r="E155" s="167"/>
      <c r="F155" s="167"/>
      <c r="G155" s="167"/>
      <c r="H155" s="167"/>
      <c r="I155" s="167"/>
      <c r="J155" s="166"/>
      <c r="K155" s="167"/>
      <c r="L155" s="167"/>
      <c r="M155" s="167"/>
      <c r="N155" s="167"/>
      <c r="O155" s="167"/>
      <c r="P155" s="139"/>
      <c r="Q155" s="168"/>
      <c r="R155" s="168"/>
      <c r="S155" s="168"/>
      <c r="T155" s="169"/>
      <c r="U155" s="183"/>
      <c r="V155" s="183"/>
      <c r="W155" s="183"/>
      <c r="AB155" s="183"/>
      <c r="AC155" s="183"/>
      <c r="AD155" s="183"/>
      <c r="AE155" s="183"/>
      <c r="AF155" s="183"/>
      <c r="AG155" s="183"/>
      <c r="AH155" s="183"/>
      <c r="AI155" s="183"/>
      <c r="AJ155" s="183"/>
      <c r="AK155" s="183"/>
      <c r="AL155" s="183"/>
      <c r="AM155" s="183"/>
      <c r="AN155" s="183"/>
      <c r="AO155" s="183"/>
      <c r="AP155" s="183"/>
      <c r="AQ155" s="183"/>
      <c r="AR155" s="183"/>
      <c r="AS155" s="183"/>
      <c r="AT155" s="183"/>
      <c r="AU155" s="183"/>
      <c r="AV155" s="183"/>
      <c r="AW155" s="183"/>
      <c r="AX155" s="183"/>
      <c r="AY155" s="183"/>
      <c r="AZ155" s="183"/>
    </row>
    <row r="156" spans="1:52" s="182" customFormat="1">
      <c r="A156" s="165"/>
      <c r="B156" s="166"/>
      <c r="C156" s="167"/>
      <c r="D156" s="167"/>
      <c r="E156" s="167"/>
      <c r="F156" s="167"/>
      <c r="G156" s="167"/>
      <c r="H156" s="167"/>
      <c r="I156" s="167"/>
      <c r="J156" s="166"/>
      <c r="K156" s="167"/>
      <c r="L156" s="167"/>
      <c r="M156" s="167"/>
      <c r="N156" s="167"/>
      <c r="O156" s="167"/>
      <c r="P156" s="139"/>
      <c r="Q156" s="168"/>
      <c r="R156" s="168"/>
      <c r="S156" s="168"/>
      <c r="T156" s="169"/>
      <c r="U156" s="183"/>
      <c r="V156" s="183"/>
      <c r="W156" s="183"/>
      <c r="AB156" s="183"/>
      <c r="AC156" s="183"/>
      <c r="AD156" s="183"/>
      <c r="AE156" s="183"/>
      <c r="AF156" s="183"/>
      <c r="AG156" s="183"/>
      <c r="AH156" s="183"/>
      <c r="AI156" s="183"/>
      <c r="AJ156" s="183"/>
      <c r="AK156" s="183"/>
      <c r="AL156" s="183"/>
      <c r="AM156" s="183"/>
      <c r="AN156" s="183"/>
      <c r="AO156" s="183"/>
      <c r="AP156" s="183"/>
      <c r="AQ156" s="183"/>
      <c r="AR156" s="183"/>
      <c r="AS156" s="183"/>
      <c r="AT156" s="183"/>
      <c r="AU156" s="183"/>
      <c r="AV156" s="183"/>
      <c r="AW156" s="183"/>
      <c r="AX156" s="183"/>
      <c r="AY156" s="183"/>
      <c r="AZ156" s="183"/>
    </row>
    <row r="157" spans="1:52" s="182" customFormat="1">
      <c r="A157" s="165"/>
      <c r="B157" s="166"/>
      <c r="C157" s="167"/>
      <c r="D157" s="167"/>
      <c r="E157" s="167"/>
      <c r="F157" s="167"/>
      <c r="G157" s="167"/>
      <c r="H157" s="167"/>
      <c r="I157" s="167"/>
      <c r="J157" s="166"/>
      <c r="K157" s="167"/>
      <c r="L157" s="167"/>
      <c r="M157" s="167"/>
      <c r="N157" s="167"/>
      <c r="O157" s="167"/>
      <c r="P157" s="139"/>
      <c r="Q157" s="168"/>
      <c r="R157" s="168"/>
      <c r="S157" s="168"/>
      <c r="T157" s="169"/>
      <c r="U157" s="183"/>
      <c r="V157" s="183"/>
      <c r="W157" s="183"/>
      <c r="AB157" s="183"/>
      <c r="AC157" s="183"/>
      <c r="AD157" s="183"/>
      <c r="AE157" s="183"/>
      <c r="AF157" s="183"/>
      <c r="AG157" s="183"/>
      <c r="AH157" s="183"/>
      <c r="AI157" s="183"/>
      <c r="AJ157" s="183"/>
      <c r="AK157" s="183"/>
      <c r="AL157" s="183"/>
      <c r="AM157" s="183"/>
      <c r="AN157" s="183"/>
      <c r="AO157" s="183"/>
      <c r="AP157" s="183"/>
      <c r="AQ157" s="183"/>
      <c r="AR157" s="183"/>
      <c r="AS157" s="183"/>
      <c r="AT157" s="183"/>
      <c r="AU157" s="183"/>
      <c r="AV157" s="183"/>
      <c r="AW157" s="183"/>
      <c r="AX157" s="183"/>
      <c r="AY157" s="183"/>
      <c r="AZ157" s="183"/>
    </row>
    <row r="158" spans="1:52" s="182" customFormat="1">
      <c r="A158" s="165"/>
      <c r="B158" s="166"/>
      <c r="C158" s="167"/>
      <c r="D158" s="167"/>
      <c r="E158" s="167"/>
      <c r="F158" s="167"/>
      <c r="G158" s="167"/>
      <c r="H158" s="167"/>
      <c r="I158" s="167"/>
      <c r="J158" s="166"/>
      <c r="K158" s="167"/>
      <c r="L158" s="167"/>
      <c r="M158" s="167"/>
      <c r="N158" s="167"/>
      <c r="O158" s="167"/>
      <c r="P158" s="139"/>
      <c r="Q158" s="168"/>
      <c r="R158" s="168"/>
      <c r="S158" s="168"/>
      <c r="T158" s="169"/>
      <c r="U158" s="183"/>
      <c r="V158" s="183"/>
      <c r="W158" s="183"/>
      <c r="AB158" s="183"/>
      <c r="AC158" s="183"/>
      <c r="AD158" s="183"/>
      <c r="AE158" s="183"/>
      <c r="AF158" s="183"/>
      <c r="AG158" s="183"/>
      <c r="AH158" s="183"/>
      <c r="AI158" s="183"/>
      <c r="AJ158" s="183"/>
      <c r="AK158" s="183"/>
      <c r="AL158" s="183"/>
      <c r="AM158" s="183"/>
      <c r="AN158" s="183"/>
      <c r="AO158" s="183"/>
      <c r="AP158" s="183"/>
      <c r="AQ158" s="183"/>
      <c r="AR158" s="183"/>
      <c r="AS158" s="183"/>
      <c r="AT158" s="183"/>
      <c r="AU158" s="183"/>
      <c r="AV158" s="183"/>
      <c r="AW158" s="183"/>
      <c r="AX158" s="183"/>
      <c r="AY158" s="183"/>
      <c r="AZ158" s="183"/>
    </row>
    <row r="159" spans="1:52" s="182" customFormat="1">
      <c r="A159" s="165"/>
      <c r="B159" s="166"/>
      <c r="C159" s="167"/>
      <c r="D159" s="167"/>
      <c r="E159" s="167"/>
      <c r="F159" s="167"/>
      <c r="G159" s="167"/>
      <c r="H159" s="167"/>
      <c r="I159" s="167"/>
      <c r="J159" s="166"/>
      <c r="K159" s="167"/>
      <c r="L159" s="167"/>
      <c r="M159" s="167"/>
      <c r="N159" s="167"/>
      <c r="O159" s="167"/>
      <c r="P159" s="139"/>
      <c r="Q159" s="168"/>
      <c r="R159" s="168"/>
      <c r="S159" s="168"/>
      <c r="T159" s="169"/>
      <c r="U159" s="183"/>
      <c r="V159" s="183"/>
      <c r="W159" s="183"/>
      <c r="AB159" s="183"/>
      <c r="AC159" s="183"/>
      <c r="AD159" s="183"/>
      <c r="AE159" s="183"/>
      <c r="AF159" s="183"/>
      <c r="AG159" s="183"/>
      <c r="AH159" s="183"/>
      <c r="AI159" s="183"/>
      <c r="AJ159" s="183"/>
      <c r="AK159" s="183"/>
      <c r="AL159" s="183"/>
      <c r="AM159" s="183"/>
      <c r="AN159" s="183"/>
      <c r="AO159" s="183"/>
      <c r="AP159" s="183"/>
      <c r="AQ159" s="183"/>
      <c r="AR159" s="183"/>
      <c r="AS159" s="183"/>
      <c r="AT159" s="183"/>
      <c r="AU159" s="183"/>
      <c r="AV159" s="183"/>
      <c r="AW159" s="183"/>
      <c r="AX159" s="183"/>
      <c r="AY159" s="183"/>
      <c r="AZ159" s="183"/>
    </row>
    <row r="160" spans="1:52" s="182" customFormat="1">
      <c r="A160" s="165"/>
      <c r="B160" s="166"/>
      <c r="C160" s="167"/>
      <c r="D160" s="167"/>
      <c r="E160" s="167"/>
      <c r="F160" s="167"/>
      <c r="G160" s="167"/>
      <c r="H160" s="167"/>
      <c r="I160" s="167"/>
      <c r="J160" s="166"/>
      <c r="K160" s="167"/>
      <c r="L160" s="167"/>
      <c r="M160" s="167"/>
      <c r="N160" s="167"/>
      <c r="O160" s="167"/>
      <c r="P160" s="139"/>
      <c r="Q160" s="168"/>
      <c r="R160" s="168"/>
      <c r="S160" s="168"/>
      <c r="T160" s="169"/>
      <c r="U160" s="183"/>
      <c r="V160" s="183"/>
      <c r="W160" s="183"/>
      <c r="AB160" s="183"/>
      <c r="AC160" s="183"/>
      <c r="AD160" s="183"/>
      <c r="AE160" s="183"/>
      <c r="AF160" s="183"/>
      <c r="AG160" s="183"/>
      <c r="AH160" s="183"/>
      <c r="AI160" s="183"/>
      <c r="AJ160" s="183"/>
      <c r="AK160" s="183"/>
      <c r="AL160" s="183"/>
      <c r="AM160" s="183"/>
      <c r="AN160" s="183"/>
      <c r="AO160" s="183"/>
      <c r="AP160" s="183"/>
      <c r="AQ160" s="183"/>
      <c r="AR160" s="183"/>
      <c r="AS160" s="183"/>
      <c r="AT160" s="183"/>
      <c r="AU160" s="183"/>
      <c r="AV160" s="183"/>
      <c r="AW160" s="183"/>
      <c r="AX160" s="183"/>
      <c r="AY160" s="183"/>
      <c r="AZ160" s="183"/>
    </row>
    <row r="161" spans="1:52" s="182" customFormat="1">
      <c r="A161" s="165"/>
      <c r="B161" s="166"/>
      <c r="C161" s="167"/>
      <c r="D161" s="167"/>
      <c r="E161" s="167"/>
      <c r="F161" s="167"/>
      <c r="G161" s="167"/>
      <c r="H161" s="167"/>
      <c r="I161" s="167"/>
      <c r="J161" s="166"/>
      <c r="K161" s="167"/>
      <c r="L161" s="167"/>
      <c r="M161" s="167"/>
      <c r="N161" s="167"/>
      <c r="O161" s="167"/>
      <c r="P161" s="139"/>
      <c r="Q161" s="168"/>
      <c r="R161" s="168"/>
      <c r="S161" s="168"/>
      <c r="T161" s="169"/>
      <c r="U161" s="183"/>
      <c r="V161" s="183"/>
      <c r="W161" s="183"/>
      <c r="AB161" s="183"/>
      <c r="AC161" s="183"/>
      <c r="AD161" s="183"/>
      <c r="AE161" s="183"/>
      <c r="AF161" s="183"/>
      <c r="AG161" s="183"/>
      <c r="AH161" s="183"/>
      <c r="AI161" s="183"/>
      <c r="AJ161" s="183"/>
      <c r="AK161" s="183"/>
      <c r="AL161" s="183"/>
      <c r="AM161" s="183"/>
      <c r="AN161" s="183"/>
      <c r="AO161" s="183"/>
      <c r="AP161" s="183"/>
      <c r="AQ161" s="183"/>
      <c r="AR161" s="183"/>
      <c r="AS161" s="183"/>
      <c r="AT161" s="183"/>
      <c r="AU161" s="183"/>
      <c r="AV161" s="183"/>
      <c r="AW161" s="183"/>
      <c r="AX161" s="183"/>
      <c r="AY161" s="183"/>
      <c r="AZ161" s="183"/>
    </row>
    <row r="162" spans="1:52" s="182" customFormat="1">
      <c r="A162" s="165"/>
      <c r="B162" s="166"/>
      <c r="C162" s="167"/>
      <c r="D162" s="167"/>
      <c r="E162" s="167"/>
      <c r="F162" s="167"/>
      <c r="G162" s="167"/>
      <c r="H162" s="167"/>
      <c r="I162" s="167"/>
      <c r="J162" s="166"/>
      <c r="K162" s="167"/>
      <c r="L162" s="167"/>
      <c r="M162" s="167"/>
      <c r="N162" s="167"/>
      <c r="O162" s="167"/>
      <c r="P162" s="139"/>
      <c r="Q162" s="168"/>
      <c r="R162" s="168"/>
      <c r="S162" s="168"/>
      <c r="T162" s="169"/>
      <c r="U162" s="183"/>
      <c r="V162" s="183"/>
      <c r="W162" s="183"/>
      <c r="AB162" s="183"/>
      <c r="AC162" s="183"/>
      <c r="AD162" s="183"/>
      <c r="AE162" s="183"/>
      <c r="AF162" s="183"/>
      <c r="AG162" s="183"/>
      <c r="AH162" s="183"/>
      <c r="AI162" s="183"/>
      <c r="AJ162" s="183"/>
      <c r="AK162" s="183"/>
      <c r="AL162" s="183"/>
      <c r="AM162" s="183"/>
      <c r="AN162" s="183"/>
      <c r="AO162" s="183"/>
      <c r="AP162" s="183"/>
      <c r="AQ162" s="183"/>
      <c r="AR162" s="183"/>
      <c r="AS162" s="183"/>
      <c r="AT162" s="183"/>
      <c r="AU162" s="183"/>
      <c r="AV162" s="183"/>
      <c r="AW162" s="183"/>
      <c r="AX162" s="183"/>
      <c r="AY162" s="183"/>
      <c r="AZ162" s="183"/>
    </row>
    <row r="163" spans="1:52" s="182" customFormat="1">
      <c r="A163" s="165"/>
      <c r="B163" s="166"/>
      <c r="C163" s="167"/>
      <c r="D163" s="167"/>
      <c r="E163" s="167"/>
      <c r="F163" s="167"/>
      <c r="G163" s="167"/>
      <c r="H163" s="167"/>
      <c r="I163" s="167"/>
      <c r="J163" s="166"/>
      <c r="K163" s="167"/>
      <c r="L163" s="167"/>
      <c r="M163" s="167"/>
      <c r="N163" s="167"/>
      <c r="O163" s="167"/>
      <c r="P163" s="139"/>
      <c r="Q163" s="168"/>
      <c r="R163" s="168"/>
      <c r="S163" s="168"/>
      <c r="T163" s="169"/>
      <c r="U163" s="183"/>
      <c r="V163" s="183"/>
      <c r="W163" s="183"/>
      <c r="AB163" s="183"/>
      <c r="AC163" s="183"/>
      <c r="AD163" s="183"/>
      <c r="AE163" s="183"/>
      <c r="AF163" s="183"/>
      <c r="AG163" s="183"/>
      <c r="AH163" s="183"/>
      <c r="AI163" s="183"/>
      <c r="AJ163" s="183"/>
      <c r="AK163" s="183"/>
      <c r="AL163" s="183"/>
      <c r="AM163" s="183"/>
      <c r="AN163" s="183"/>
      <c r="AO163" s="183"/>
      <c r="AP163" s="183"/>
      <c r="AQ163" s="183"/>
      <c r="AR163" s="183"/>
      <c r="AS163" s="183"/>
      <c r="AT163" s="183"/>
      <c r="AU163" s="183"/>
      <c r="AV163" s="183"/>
      <c r="AW163" s="183"/>
      <c r="AX163" s="183"/>
      <c r="AY163" s="183"/>
      <c r="AZ163" s="183"/>
    </row>
    <row r="164" spans="1:52">
      <c r="S164" s="42"/>
      <c r="T164" s="44"/>
      <c r="U164" s="183"/>
      <c r="V164" s="183"/>
      <c r="W164" s="183"/>
    </row>
    <row r="165" spans="1:52">
      <c r="S165" s="42"/>
      <c r="T165" s="44"/>
      <c r="U165" s="183"/>
      <c r="V165" s="183"/>
      <c r="W165" s="183"/>
    </row>
    <row r="166" spans="1:52">
      <c r="S166" s="42"/>
      <c r="T166" s="44"/>
      <c r="U166" s="183"/>
      <c r="V166" s="183"/>
      <c r="W166" s="183"/>
    </row>
    <row r="167" spans="1:52">
      <c r="S167" s="42"/>
      <c r="T167" s="44"/>
      <c r="U167" s="183"/>
      <c r="V167" s="183"/>
      <c r="W167" s="183"/>
    </row>
    <row r="168" spans="1:52">
      <c r="S168" s="42"/>
      <c r="T168" s="44"/>
      <c r="U168" s="183"/>
      <c r="V168" s="183"/>
      <c r="W168" s="183"/>
    </row>
    <row r="169" spans="1:52">
      <c r="S169" s="42"/>
      <c r="T169" s="44"/>
      <c r="U169" s="183"/>
      <c r="V169" s="183"/>
      <c r="W169" s="183"/>
    </row>
    <row r="170" spans="1:52">
      <c r="S170" s="42"/>
      <c r="T170" s="44"/>
      <c r="U170" s="183"/>
      <c r="V170" s="183"/>
      <c r="W170" s="183"/>
    </row>
    <row r="171" spans="1:52">
      <c r="S171" s="42"/>
      <c r="T171" s="44"/>
      <c r="U171" s="183"/>
      <c r="V171" s="183"/>
      <c r="W171" s="183"/>
    </row>
    <row r="172" spans="1:52">
      <c r="S172" s="42"/>
      <c r="T172" s="44"/>
      <c r="U172" s="183"/>
      <c r="V172" s="183"/>
      <c r="W172" s="183"/>
    </row>
    <row r="173" spans="1:52">
      <c r="S173" s="42"/>
      <c r="T173" s="44"/>
      <c r="U173" s="183"/>
      <c r="V173" s="183"/>
      <c r="W173" s="183"/>
    </row>
    <row r="174" spans="1:52">
      <c r="S174" s="42"/>
      <c r="T174" s="44"/>
      <c r="U174" s="183"/>
      <c r="V174" s="183"/>
      <c r="W174" s="183"/>
    </row>
    <row r="175" spans="1:52">
      <c r="S175" s="42"/>
      <c r="T175" s="44"/>
      <c r="U175" s="183"/>
      <c r="V175" s="183"/>
      <c r="W175" s="183"/>
    </row>
    <row r="176" spans="1:52">
      <c r="S176" s="42"/>
      <c r="T176" s="44"/>
      <c r="U176" s="183"/>
      <c r="V176" s="183"/>
      <c r="W176" s="183"/>
    </row>
    <row r="177" spans="19:23">
      <c r="S177" s="42"/>
      <c r="T177" s="44"/>
      <c r="U177" s="183"/>
      <c r="V177" s="183"/>
      <c r="W177" s="183"/>
    </row>
    <row r="178" spans="19:23">
      <c r="S178" s="42"/>
      <c r="T178" s="44"/>
      <c r="U178" s="183"/>
      <c r="V178" s="183"/>
      <c r="W178" s="183"/>
    </row>
    <row r="179" spans="19:23">
      <c r="S179" s="42"/>
      <c r="T179" s="44"/>
      <c r="U179" s="183"/>
      <c r="V179" s="183"/>
      <c r="W179" s="183"/>
    </row>
    <row r="180" spans="19:23">
      <c r="S180" s="42"/>
      <c r="T180" s="44"/>
      <c r="U180" s="183"/>
      <c r="V180" s="183"/>
      <c r="W180" s="183"/>
    </row>
    <row r="181" spans="19:23">
      <c r="S181" s="42"/>
      <c r="T181" s="44"/>
      <c r="U181" s="183"/>
      <c r="V181" s="183"/>
      <c r="W181" s="183"/>
    </row>
    <row r="182" spans="19:23">
      <c r="S182" s="42"/>
      <c r="T182" s="44"/>
      <c r="U182" s="183"/>
      <c r="V182" s="183"/>
      <c r="W182" s="183"/>
    </row>
    <row r="183" spans="19:23">
      <c r="S183" s="42"/>
      <c r="T183" s="44"/>
      <c r="U183" s="183"/>
      <c r="V183" s="183"/>
      <c r="W183" s="183"/>
    </row>
    <row r="184" spans="19:23">
      <c r="S184" s="42"/>
      <c r="T184" s="44"/>
      <c r="U184" s="183"/>
      <c r="V184" s="183"/>
      <c r="W184" s="183"/>
    </row>
    <row r="185" spans="19:23">
      <c r="S185" s="42"/>
      <c r="T185" s="44"/>
      <c r="U185" s="183"/>
      <c r="V185" s="183"/>
      <c r="W185" s="183"/>
    </row>
    <row r="186" spans="19:23">
      <c r="S186" s="42"/>
      <c r="T186" s="44"/>
      <c r="U186" s="183"/>
      <c r="V186" s="183"/>
      <c r="W186" s="183"/>
    </row>
    <row r="187" spans="19:23">
      <c r="S187" s="42"/>
      <c r="T187" s="44"/>
      <c r="U187" s="183"/>
      <c r="V187" s="183"/>
      <c r="W187" s="183"/>
    </row>
    <row r="188" spans="19:23">
      <c r="S188" s="42"/>
      <c r="T188" s="44"/>
      <c r="U188" s="183"/>
      <c r="V188" s="183"/>
      <c r="W188" s="183"/>
    </row>
    <row r="189" spans="19:23">
      <c r="S189" s="42"/>
      <c r="T189" s="44"/>
      <c r="U189" s="183"/>
      <c r="V189" s="183"/>
      <c r="W189" s="183"/>
    </row>
    <row r="190" spans="19:23">
      <c r="S190" s="42"/>
      <c r="T190" s="44"/>
      <c r="U190" s="183"/>
      <c r="V190" s="183"/>
      <c r="W190" s="183"/>
    </row>
    <row r="191" spans="19:23">
      <c r="S191" s="42"/>
      <c r="T191" s="44"/>
      <c r="U191" s="183"/>
      <c r="V191" s="183"/>
      <c r="W191" s="183"/>
    </row>
    <row r="192" spans="19:23">
      <c r="S192" s="42"/>
      <c r="T192" s="44"/>
      <c r="U192" s="183"/>
      <c r="V192" s="183"/>
      <c r="W192" s="183"/>
    </row>
    <row r="193" spans="19:23">
      <c r="S193" s="42"/>
      <c r="T193" s="44"/>
      <c r="U193" s="183"/>
      <c r="V193" s="183"/>
      <c r="W193" s="183"/>
    </row>
    <row r="194" spans="19:23">
      <c r="S194" s="42"/>
      <c r="T194" s="44"/>
      <c r="U194" s="183"/>
      <c r="V194" s="183"/>
      <c r="W194" s="183"/>
    </row>
    <row r="195" spans="19:23">
      <c r="S195" s="42"/>
      <c r="T195" s="44"/>
      <c r="U195" s="183"/>
      <c r="V195" s="183"/>
      <c r="W195" s="183"/>
    </row>
    <row r="196" spans="19:23">
      <c r="S196" s="42"/>
      <c r="T196" s="44"/>
      <c r="U196" s="183"/>
      <c r="V196" s="183"/>
      <c r="W196" s="183"/>
    </row>
    <row r="197" spans="19:23">
      <c r="S197" s="42"/>
      <c r="T197" s="44"/>
      <c r="U197" s="183"/>
      <c r="V197" s="183"/>
      <c r="W197" s="183"/>
    </row>
    <row r="198" spans="19:23">
      <c r="S198" s="42"/>
      <c r="T198" s="44"/>
      <c r="U198" s="183"/>
      <c r="V198" s="183"/>
      <c r="W198" s="183"/>
    </row>
    <row r="199" spans="19:23">
      <c r="S199" s="42"/>
      <c r="T199" s="44"/>
      <c r="U199" s="183"/>
      <c r="V199" s="183"/>
      <c r="W199" s="183"/>
    </row>
    <row r="200" spans="19:23">
      <c r="S200" s="42"/>
      <c r="T200" s="44"/>
      <c r="U200" s="183"/>
      <c r="V200" s="183"/>
      <c r="W200" s="183"/>
    </row>
    <row r="201" spans="19:23">
      <c r="S201" s="42"/>
      <c r="T201" s="44"/>
      <c r="U201" s="183"/>
      <c r="V201" s="183"/>
      <c r="W201" s="183"/>
    </row>
    <row r="202" spans="19:23">
      <c r="S202" s="42"/>
      <c r="T202" s="44"/>
      <c r="U202" s="183"/>
      <c r="V202" s="183"/>
      <c r="W202" s="183"/>
    </row>
    <row r="203" spans="19:23">
      <c r="S203" s="42"/>
      <c r="T203" s="44"/>
      <c r="U203" s="183"/>
      <c r="V203" s="183"/>
      <c r="W203" s="183"/>
    </row>
    <row r="204" spans="19:23">
      <c r="S204" s="42"/>
      <c r="T204" s="44"/>
      <c r="U204" s="183"/>
      <c r="V204" s="183"/>
      <c r="W204" s="183"/>
    </row>
    <row r="205" spans="19:23">
      <c r="S205" s="42"/>
      <c r="T205" s="44"/>
      <c r="U205" s="183"/>
      <c r="V205" s="183"/>
      <c r="W205" s="183"/>
    </row>
    <row r="206" spans="19:23">
      <c r="S206" s="42"/>
      <c r="T206" s="44"/>
      <c r="U206" s="183"/>
      <c r="V206" s="183"/>
      <c r="W206" s="183"/>
    </row>
    <row r="207" spans="19:23">
      <c r="S207" s="42"/>
      <c r="T207" s="44"/>
      <c r="U207" s="183"/>
      <c r="V207" s="183"/>
      <c r="W207" s="183"/>
    </row>
    <row r="208" spans="19:23">
      <c r="S208" s="42"/>
      <c r="T208" s="44"/>
      <c r="U208" s="183"/>
      <c r="V208" s="183"/>
      <c r="W208" s="183"/>
    </row>
    <row r="209" spans="19:23">
      <c r="S209" s="42"/>
      <c r="T209" s="44"/>
      <c r="U209" s="183"/>
      <c r="V209" s="183"/>
      <c r="W209" s="183"/>
    </row>
    <row r="210" spans="19:23">
      <c r="S210" s="42"/>
      <c r="T210" s="44"/>
      <c r="U210" s="183"/>
      <c r="V210" s="183"/>
      <c r="W210" s="183"/>
    </row>
    <row r="211" spans="19:23">
      <c r="S211" s="42"/>
      <c r="T211" s="44"/>
      <c r="U211" s="183"/>
      <c r="V211" s="183"/>
      <c r="W211" s="183"/>
    </row>
    <row r="212" spans="19:23">
      <c r="S212" s="42"/>
      <c r="T212" s="44"/>
      <c r="U212" s="183"/>
      <c r="V212" s="183"/>
      <c r="W212" s="183"/>
    </row>
    <row r="213" spans="19:23">
      <c r="S213" s="42"/>
      <c r="T213" s="44"/>
      <c r="U213" s="183"/>
      <c r="V213" s="183"/>
      <c r="W213" s="183"/>
    </row>
    <row r="214" spans="19:23">
      <c r="S214" s="42"/>
      <c r="T214" s="44"/>
      <c r="U214" s="183"/>
      <c r="V214" s="183"/>
      <c r="W214" s="183"/>
    </row>
    <row r="215" spans="19:23">
      <c r="S215" s="42"/>
      <c r="T215" s="44"/>
      <c r="U215" s="183"/>
      <c r="V215" s="183"/>
      <c r="W215" s="183"/>
    </row>
    <row r="216" spans="19:23">
      <c r="S216" s="42"/>
      <c r="T216" s="44"/>
      <c r="U216" s="183"/>
      <c r="V216" s="183"/>
      <c r="W216" s="183"/>
    </row>
    <row r="217" spans="19:23">
      <c r="S217" s="42"/>
      <c r="T217" s="44"/>
      <c r="U217" s="183"/>
      <c r="V217" s="183"/>
      <c r="W217" s="183"/>
    </row>
    <row r="218" spans="19:23">
      <c r="S218" s="42"/>
      <c r="T218" s="44"/>
      <c r="U218" s="183"/>
      <c r="V218" s="183"/>
      <c r="W218" s="183"/>
    </row>
    <row r="219" spans="19:23">
      <c r="S219" s="42"/>
      <c r="T219" s="44"/>
      <c r="U219" s="183"/>
      <c r="V219" s="183"/>
      <c r="W219" s="183"/>
    </row>
    <row r="220" spans="19:23">
      <c r="S220" s="42"/>
      <c r="T220" s="44"/>
      <c r="U220" s="183"/>
      <c r="V220" s="183"/>
      <c r="W220" s="183"/>
    </row>
    <row r="221" spans="19:23">
      <c r="S221" s="42"/>
      <c r="T221" s="44"/>
      <c r="U221" s="183"/>
      <c r="V221" s="183"/>
      <c r="W221" s="183"/>
    </row>
    <row r="222" spans="19:23">
      <c r="S222" s="42"/>
      <c r="T222" s="44"/>
      <c r="U222" s="183"/>
      <c r="V222" s="183"/>
      <c r="W222" s="183"/>
    </row>
    <row r="223" spans="19:23">
      <c r="S223" s="42"/>
      <c r="T223" s="44"/>
      <c r="U223" s="183"/>
      <c r="V223" s="183"/>
      <c r="W223" s="183"/>
    </row>
    <row r="224" spans="19:23">
      <c r="S224" s="42"/>
      <c r="T224" s="44"/>
      <c r="U224" s="183"/>
      <c r="V224" s="183"/>
      <c r="W224" s="183"/>
    </row>
    <row r="225" spans="19:23">
      <c r="S225" s="42"/>
      <c r="T225" s="44"/>
      <c r="U225" s="183"/>
      <c r="V225" s="183"/>
      <c r="W225" s="183"/>
    </row>
    <row r="226" spans="19:23">
      <c r="S226" s="42"/>
      <c r="T226" s="44"/>
      <c r="U226" s="183"/>
      <c r="V226" s="183"/>
      <c r="W226" s="183"/>
    </row>
    <row r="227" spans="19:23">
      <c r="S227" s="42"/>
      <c r="T227" s="44"/>
      <c r="U227" s="183"/>
      <c r="V227" s="183"/>
      <c r="W227" s="183"/>
    </row>
    <row r="228" spans="19:23">
      <c r="S228" s="42"/>
      <c r="T228" s="44"/>
      <c r="U228" s="183"/>
      <c r="V228" s="183"/>
      <c r="W228" s="183"/>
    </row>
    <row r="229" spans="19:23">
      <c r="S229" s="42"/>
      <c r="T229" s="44"/>
      <c r="U229" s="183"/>
      <c r="V229" s="183"/>
      <c r="W229" s="183"/>
    </row>
    <row r="230" spans="19:23">
      <c r="S230" s="42"/>
      <c r="T230" s="44"/>
      <c r="U230" s="183"/>
      <c r="V230" s="183"/>
      <c r="W230" s="183"/>
    </row>
    <row r="231" spans="19:23">
      <c r="S231" s="42"/>
      <c r="T231" s="44"/>
      <c r="U231" s="183"/>
      <c r="V231" s="183"/>
      <c r="W231" s="183"/>
    </row>
    <row r="232" spans="19:23">
      <c r="S232" s="42"/>
      <c r="T232" s="44"/>
      <c r="U232" s="183"/>
      <c r="V232" s="183"/>
      <c r="W232" s="183"/>
    </row>
    <row r="233" spans="19:23">
      <c r="S233" s="42"/>
      <c r="T233" s="44"/>
      <c r="U233" s="183"/>
      <c r="V233" s="183"/>
      <c r="W233" s="183"/>
    </row>
    <row r="234" spans="19:23">
      <c r="S234" s="42"/>
      <c r="T234" s="44"/>
      <c r="U234" s="183"/>
      <c r="V234" s="183"/>
      <c r="W234" s="183"/>
    </row>
    <row r="235" spans="19:23">
      <c r="S235" s="42"/>
      <c r="T235" s="44"/>
      <c r="U235" s="183"/>
      <c r="V235" s="183"/>
      <c r="W235" s="183"/>
    </row>
    <row r="236" spans="19:23">
      <c r="S236" s="42"/>
      <c r="T236" s="44"/>
      <c r="U236" s="183"/>
      <c r="V236" s="183"/>
      <c r="W236" s="183"/>
    </row>
    <row r="237" spans="19:23">
      <c r="S237" s="42"/>
      <c r="T237" s="44"/>
      <c r="U237" s="183"/>
      <c r="V237" s="183"/>
      <c r="W237" s="183"/>
    </row>
    <row r="238" spans="19:23">
      <c r="S238" s="42"/>
      <c r="T238" s="44"/>
      <c r="U238" s="183"/>
      <c r="V238" s="183"/>
      <c r="W238" s="183"/>
    </row>
    <row r="239" spans="19:23">
      <c r="S239" s="42"/>
      <c r="T239" s="44"/>
      <c r="U239" s="183"/>
      <c r="V239" s="183"/>
      <c r="W239" s="183"/>
    </row>
    <row r="240" spans="19:23">
      <c r="S240" s="42"/>
      <c r="T240" s="44"/>
      <c r="U240" s="183"/>
      <c r="V240" s="183"/>
      <c r="W240" s="183"/>
    </row>
    <row r="241" spans="19:23">
      <c r="S241" s="42"/>
      <c r="T241" s="44"/>
      <c r="U241" s="183"/>
      <c r="V241" s="183"/>
      <c r="W241" s="183"/>
    </row>
    <row r="242" spans="19:23">
      <c r="S242" s="42"/>
      <c r="T242" s="44"/>
      <c r="U242" s="183"/>
      <c r="V242" s="183"/>
      <c r="W242" s="183"/>
    </row>
    <row r="243" spans="19:23">
      <c r="S243" s="42"/>
      <c r="T243" s="44"/>
      <c r="U243" s="183"/>
      <c r="V243" s="183"/>
      <c r="W243" s="183"/>
    </row>
    <row r="244" spans="19:23">
      <c r="S244" s="42"/>
      <c r="T244" s="44"/>
      <c r="U244" s="183"/>
      <c r="V244" s="183"/>
      <c r="W244" s="183"/>
    </row>
    <row r="245" spans="19:23">
      <c r="S245" s="42"/>
      <c r="T245" s="44"/>
      <c r="U245" s="183"/>
      <c r="V245" s="183"/>
      <c r="W245" s="183"/>
    </row>
    <row r="246" spans="19:23">
      <c r="S246" s="42"/>
      <c r="T246" s="44"/>
      <c r="U246" s="183"/>
      <c r="V246" s="183"/>
      <c r="W246" s="183"/>
    </row>
    <row r="247" spans="19:23">
      <c r="S247" s="42"/>
      <c r="T247" s="44"/>
      <c r="U247" s="183"/>
      <c r="V247" s="183"/>
      <c r="W247" s="183"/>
    </row>
    <row r="248" spans="19:23">
      <c r="S248" s="42"/>
      <c r="T248" s="44"/>
      <c r="U248" s="183"/>
      <c r="V248" s="183"/>
      <c r="W248" s="183"/>
    </row>
    <row r="249" spans="19:23">
      <c r="S249" s="42"/>
      <c r="T249" s="44"/>
      <c r="U249" s="183"/>
      <c r="V249" s="183"/>
      <c r="W249" s="183"/>
    </row>
    <row r="250" spans="19:23">
      <c r="S250" s="42"/>
      <c r="T250" s="44"/>
      <c r="U250" s="183"/>
      <c r="V250" s="183"/>
      <c r="W250" s="183"/>
    </row>
    <row r="251" spans="19:23">
      <c r="T251" s="81"/>
    </row>
    <row r="252" spans="19:23">
      <c r="T252" s="81"/>
    </row>
    <row r="253" spans="19:23">
      <c r="T253" s="81"/>
    </row>
    <row r="254" spans="19:23">
      <c r="T254" s="81"/>
    </row>
    <row r="255" spans="19:23">
      <c r="T255" s="81"/>
    </row>
    <row r="256" spans="19:23">
      <c r="T256" s="81"/>
    </row>
    <row r="257" spans="20:20">
      <c r="T257" s="81"/>
    </row>
    <row r="258" spans="20:20">
      <c r="T258" s="81"/>
    </row>
    <row r="259" spans="20:20">
      <c r="T259" s="81"/>
    </row>
    <row r="260" spans="20:20">
      <c r="T260" s="81"/>
    </row>
    <row r="261" spans="20:20">
      <c r="T261" s="81"/>
    </row>
    <row r="262" spans="20:20">
      <c r="T262" s="81"/>
    </row>
    <row r="263" spans="20:20">
      <c r="T263" s="81"/>
    </row>
    <row r="264" spans="20:20">
      <c r="T264" s="81"/>
    </row>
    <row r="265" spans="20:20">
      <c r="T265" s="81"/>
    </row>
    <row r="266" spans="20:20">
      <c r="T266" s="81"/>
    </row>
    <row r="267" spans="20:20">
      <c r="T267" s="81"/>
    </row>
    <row r="268" spans="20:20">
      <c r="T268" s="81"/>
    </row>
    <row r="269" spans="20:20">
      <c r="T269" s="81"/>
    </row>
    <row r="270" spans="20:20">
      <c r="T270" s="81"/>
    </row>
    <row r="271" spans="20:20">
      <c r="T271" s="81"/>
    </row>
    <row r="272" spans="20:20">
      <c r="T272" s="81"/>
    </row>
    <row r="273" spans="20:20">
      <c r="T273" s="81"/>
    </row>
    <row r="274" spans="20:20">
      <c r="T274" s="81"/>
    </row>
    <row r="275" spans="20:20">
      <c r="T275" s="81"/>
    </row>
    <row r="276" spans="20:20">
      <c r="T276" s="81"/>
    </row>
    <row r="277" spans="20:20">
      <c r="T277" s="81"/>
    </row>
    <row r="278" spans="20:20">
      <c r="T278" s="81"/>
    </row>
    <row r="279" spans="20:20">
      <c r="T279" s="81"/>
    </row>
    <row r="280" spans="20:20">
      <c r="T280" s="81"/>
    </row>
    <row r="281" spans="20:20">
      <c r="T281" s="81"/>
    </row>
    <row r="282" spans="20:20">
      <c r="T282" s="81"/>
    </row>
    <row r="283" spans="20:20">
      <c r="T283" s="81"/>
    </row>
    <row r="284" spans="20:20">
      <c r="T284" s="81"/>
    </row>
    <row r="285" spans="20:20">
      <c r="T285" s="81"/>
    </row>
    <row r="286" spans="20:20">
      <c r="T286" s="81"/>
    </row>
    <row r="287" spans="20:20">
      <c r="T287" s="81"/>
    </row>
    <row r="288" spans="20:20">
      <c r="T288" s="81"/>
    </row>
    <row r="289" spans="20:20">
      <c r="T289" s="81"/>
    </row>
    <row r="290" spans="20:20">
      <c r="T290" s="81"/>
    </row>
    <row r="291" spans="20:20">
      <c r="T291" s="81"/>
    </row>
    <row r="292" spans="20:20">
      <c r="T292" s="81"/>
    </row>
    <row r="293" spans="20:20">
      <c r="T293" s="81"/>
    </row>
    <row r="294" spans="20:20">
      <c r="T294" s="81"/>
    </row>
    <row r="295" spans="20:20">
      <c r="T295" s="81"/>
    </row>
    <row r="296" spans="20:20">
      <c r="T296" s="81"/>
    </row>
    <row r="297" spans="20:20">
      <c r="T297" s="81"/>
    </row>
    <row r="298" spans="20:20">
      <c r="T298" s="81"/>
    </row>
    <row r="299" spans="20:20">
      <c r="T299" s="81"/>
    </row>
    <row r="300" spans="20:20">
      <c r="T300" s="81"/>
    </row>
    <row r="301" spans="20:20">
      <c r="T301" s="81"/>
    </row>
    <row r="302" spans="20:20">
      <c r="T302" s="81"/>
    </row>
    <row r="303" spans="20:20">
      <c r="T303" s="81"/>
    </row>
    <row r="304" spans="20:20">
      <c r="T304" s="81"/>
    </row>
    <row r="305" spans="20:20">
      <c r="T305" s="81"/>
    </row>
    <row r="306" spans="20:20">
      <c r="T306" s="81"/>
    </row>
    <row r="307" spans="20:20">
      <c r="T307" s="81"/>
    </row>
    <row r="308" spans="20:20">
      <c r="T308" s="81"/>
    </row>
    <row r="309" spans="20:20">
      <c r="T309" s="81"/>
    </row>
    <row r="310" spans="20:20">
      <c r="T310" s="81"/>
    </row>
    <row r="311" spans="20:20">
      <c r="T311" s="81"/>
    </row>
    <row r="312" spans="20:20">
      <c r="T312" s="81"/>
    </row>
    <row r="313" spans="20:20">
      <c r="T313" s="81"/>
    </row>
    <row r="314" spans="20:20">
      <c r="T314" s="81"/>
    </row>
    <row r="315" spans="20:20">
      <c r="T315" s="81"/>
    </row>
    <row r="316" spans="20:20">
      <c r="T316" s="81"/>
    </row>
    <row r="317" spans="20:20">
      <c r="T317" s="81"/>
    </row>
    <row r="318" spans="20:20">
      <c r="T318" s="81"/>
    </row>
    <row r="319" spans="20:20">
      <c r="T319" s="81"/>
    </row>
    <row r="320" spans="20:20">
      <c r="T320" s="81"/>
    </row>
    <row r="321" spans="20:20">
      <c r="T321" s="81"/>
    </row>
    <row r="322" spans="20:20">
      <c r="T322" s="81"/>
    </row>
    <row r="323" spans="20:20">
      <c r="T323" s="81"/>
    </row>
    <row r="324" spans="20:20">
      <c r="T324" s="81"/>
    </row>
    <row r="325" spans="20:20">
      <c r="T325" s="81"/>
    </row>
    <row r="326" spans="20:20">
      <c r="T326" s="81"/>
    </row>
    <row r="327" spans="20:20">
      <c r="T327" s="81"/>
    </row>
    <row r="328" spans="20:20">
      <c r="T328" s="81"/>
    </row>
    <row r="329" spans="20:20">
      <c r="T329" s="81"/>
    </row>
    <row r="330" spans="20:20">
      <c r="T330" s="81"/>
    </row>
    <row r="331" spans="20:20">
      <c r="T331" s="81"/>
    </row>
    <row r="332" spans="20:20">
      <c r="T332" s="81"/>
    </row>
    <row r="333" spans="20:20">
      <c r="T333" s="81"/>
    </row>
    <row r="334" spans="20:20">
      <c r="T334" s="81"/>
    </row>
    <row r="335" spans="20:20">
      <c r="T335" s="81"/>
    </row>
    <row r="336" spans="20:20">
      <c r="T336" s="81"/>
    </row>
    <row r="337" spans="20:20">
      <c r="T337" s="81"/>
    </row>
    <row r="338" spans="20:20">
      <c r="T338" s="81"/>
    </row>
    <row r="339" spans="20:20">
      <c r="T339" s="81"/>
    </row>
    <row r="340" spans="20:20">
      <c r="T340" s="81"/>
    </row>
    <row r="341" spans="20:20">
      <c r="T341" s="81"/>
    </row>
    <row r="342" spans="20:20">
      <c r="T342" s="81"/>
    </row>
    <row r="343" spans="20:20">
      <c r="T343" s="81"/>
    </row>
    <row r="344" spans="20:20">
      <c r="T344" s="81"/>
    </row>
    <row r="345" spans="20:20">
      <c r="T345" s="81"/>
    </row>
    <row r="346" spans="20:20">
      <c r="T346" s="81"/>
    </row>
    <row r="347" spans="20:20">
      <c r="T347" s="81"/>
    </row>
    <row r="348" spans="20:20">
      <c r="T348" s="81"/>
    </row>
    <row r="349" spans="20:20">
      <c r="T349" s="81"/>
    </row>
    <row r="350" spans="20:20">
      <c r="T350" s="81"/>
    </row>
    <row r="351" spans="20:20">
      <c r="T351" s="81"/>
    </row>
    <row r="352" spans="20:20">
      <c r="T352" s="81"/>
    </row>
    <row r="353" spans="20:20">
      <c r="T353" s="81"/>
    </row>
    <row r="354" spans="20:20">
      <c r="T354" s="81"/>
    </row>
    <row r="355" spans="20:20">
      <c r="T355" s="81"/>
    </row>
    <row r="356" spans="20:20">
      <c r="T356" s="81"/>
    </row>
    <row r="357" spans="20:20">
      <c r="T357" s="81"/>
    </row>
    <row r="358" spans="20:20">
      <c r="T358" s="81"/>
    </row>
    <row r="359" spans="20:20">
      <c r="T359" s="81"/>
    </row>
    <row r="360" spans="20:20">
      <c r="T360" s="81"/>
    </row>
    <row r="361" spans="20:20">
      <c r="T361" s="81"/>
    </row>
    <row r="362" spans="20:20">
      <c r="T362" s="81"/>
    </row>
    <row r="363" spans="20:20">
      <c r="T363" s="81"/>
    </row>
    <row r="364" spans="20:20">
      <c r="T364" s="81"/>
    </row>
    <row r="365" spans="20:20">
      <c r="T365" s="81"/>
    </row>
    <row r="366" spans="20:20">
      <c r="T366" s="81"/>
    </row>
    <row r="367" spans="20:20">
      <c r="T367" s="81"/>
    </row>
    <row r="368" spans="20:20">
      <c r="T368" s="81"/>
    </row>
    <row r="369" spans="20:20">
      <c r="T369" s="81"/>
    </row>
    <row r="370" spans="20:20">
      <c r="T370" s="81"/>
    </row>
    <row r="371" spans="20:20">
      <c r="T371" s="81"/>
    </row>
    <row r="372" spans="20:20">
      <c r="T372" s="81"/>
    </row>
    <row r="373" spans="20:20">
      <c r="T373" s="81"/>
    </row>
    <row r="374" spans="20:20">
      <c r="T374" s="81"/>
    </row>
    <row r="375" spans="20:20">
      <c r="T375" s="81"/>
    </row>
    <row r="376" spans="20:20">
      <c r="T376" s="81"/>
    </row>
    <row r="377" spans="20:20">
      <c r="T377" s="81"/>
    </row>
    <row r="378" spans="20:20">
      <c r="T378" s="81"/>
    </row>
    <row r="379" spans="20:20">
      <c r="T379" s="81"/>
    </row>
    <row r="380" spans="20:20">
      <c r="T380" s="81"/>
    </row>
    <row r="381" spans="20:20">
      <c r="T381" s="81"/>
    </row>
    <row r="382" spans="20:20">
      <c r="T382" s="81"/>
    </row>
    <row r="383" spans="20:20">
      <c r="T383" s="81"/>
    </row>
    <row r="384" spans="20:20">
      <c r="T384" s="81"/>
    </row>
    <row r="385" spans="20:20">
      <c r="T385" s="81"/>
    </row>
    <row r="386" spans="20:20">
      <c r="T386" s="81"/>
    </row>
    <row r="387" spans="20:20">
      <c r="T387" s="81"/>
    </row>
    <row r="388" spans="20:20">
      <c r="T388" s="81"/>
    </row>
    <row r="389" spans="20:20">
      <c r="T389" s="81"/>
    </row>
    <row r="390" spans="20:20">
      <c r="T390" s="81"/>
    </row>
    <row r="391" spans="20:20">
      <c r="T391" s="81"/>
    </row>
    <row r="392" spans="20:20">
      <c r="T392" s="81"/>
    </row>
    <row r="393" spans="20:20">
      <c r="T393" s="81"/>
    </row>
    <row r="394" spans="20:20">
      <c r="T394" s="81"/>
    </row>
    <row r="395" spans="20:20">
      <c r="T395" s="81"/>
    </row>
    <row r="396" spans="20:20">
      <c r="T396" s="81"/>
    </row>
    <row r="397" spans="20:20">
      <c r="T397" s="81"/>
    </row>
    <row r="398" spans="20:20">
      <c r="T398" s="81"/>
    </row>
    <row r="399" spans="20:20">
      <c r="T399" s="81"/>
    </row>
    <row r="400" spans="20:20">
      <c r="T400" s="81"/>
    </row>
    <row r="401" spans="20:20">
      <c r="T401" s="81"/>
    </row>
    <row r="402" spans="20:20">
      <c r="T402" s="81"/>
    </row>
    <row r="403" spans="20:20">
      <c r="T403" s="81"/>
    </row>
    <row r="404" spans="20:20">
      <c r="T404" s="81"/>
    </row>
    <row r="405" spans="20:20">
      <c r="T405" s="81"/>
    </row>
    <row r="406" spans="20:20">
      <c r="T406" s="81"/>
    </row>
    <row r="407" spans="20:20">
      <c r="T407" s="81"/>
    </row>
    <row r="408" spans="20:20">
      <c r="T408" s="81"/>
    </row>
    <row r="409" spans="20:20">
      <c r="T409" s="81"/>
    </row>
    <row r="410" spans="20:20">
      <c r="T410" s="81"/>
    </row>
    <row r="411" spans="20:20">
      <c r="T411" s="81"/>
    </row>
    <row r="412" spans="20:20">
      <c r="T412" s="81"/>
    </row>
    <row r="413" spans="20:20">
      <c r="T413" s="81"/>
    </row>
    <row r="414" spans="20:20">
      <c r="T414" s="81"/>
    </row>
    <row r="415" spans="20:20">
      <c r="T415" s="81"/>
    </row>
    <row r="416" spans="20:20">
      <c r="T416" s="81"/>
    </row>
    <row r="417" spans="20:20">
      <c r="T417" s="81"/>
    </row>
    <row r="418" spans="20:20">
      <c r="T418" s="81"/>
    </row>
    <row r="419" spans="20:20">
      <c r="T419" s="81"/>
    </row>
    <row r="420" spans="20:20">
      <c r="T420" s="81"/>
    </row>
    <row r="421" spans="20:20">
      <c r="T421" s="81"/>
    </row>
    <row r="422" spans="20:20">
      <c r="T422" s="81"/>
    </row>
    <row r="423" spans="20:20">
      <c r="T423" s="81"/>
    </row>
    <row r="424" spans="20:20">
      <c r="T424" s="81"/>
    </row>
    <row r="425" spans="20:20">
      <c r="T425" s="81"/>
    </row>
    <row r="426" spans="20:20">
      <c r="T426" s="81"/>
    </row>
    <row r="427" spans="20:20">
      <c r="T427" s="81"/>
    </row>
    <row r="428" spans="20:20">
      <c r="T428" s="81"/>
    </row>
    <row r="429" spans="20:20">
      <c r="T429" s="81"/>
    </row>
    <row r="430" spans="20:20">
      <c r="T430" s="81"/>
    </row>
    <row r="431" spans="20:20">
      <c r="T431" s="81"/>
    </row>
    <row r="432" spans="20:20">
      <c r="T432" s="81"/>
    </row>
    <row r="433" spans="20:20">
      <c r="T433" s="81"/>
    </row>
    <row r="434" spans="20:20">
      <c r="T434" s="81"/>
    </row>
    <row r="435" spans="20:20">
      <c r="T435" s="81"/>
    </row>
    <row r="436" spans="20:20">
      <c r="T436" s="81"/>
    </row>
    <row r="437" spans="20:20">
      <c r="T437" s="81"/>
    </row>
    <row r="438" spans="20:20">
      <c r="T438" s="81"/>
    </row>
    <row r="439" spans="20:20">
      <c r="T439" s="81"/>
    </row>
    <row r="440" spans="20:20">
      <c r="T440" s="81"/>
    </row>
    <row r="441" spans="20:20">
      <c r="T441" s="81"/>
    </row>
    <row r="442" spans="20:20">
      <c r="T442" s="81"/>
    </row>
    <row r="443" spans="20:20">
      <c r="T443" s="81"/>
    </row>
    <row r="444" spans="20:20">
      <c r="T444" s="81"/>
    </row>
    <row r="445" spans="20:20">
      <c r="T445" s="81"/>
    </row>
    <row r="446" spans="20:20">
      <c r="T446" s="81"/>
    </row>
    <row r="447" spans="20:20">
      <c r="T447" s="81"/>
    </row>
    <row r="448" spans="20:20">
      <c r="T448" s="81"/>
    </row>
    <row r="449" spans="20:20">
      <c r="T449" s="81"/>
    </row>
    <row r="450" spans="20:20">
      <c r="T450" s="81"/>
    </row>
    <row r="451" spans="20:20">
      <c r="T451" s="81"/>
    </row>
    <row r="452" spans="20:20">
      <c r="T452" s="81"/>
    </row>
    <row r="453" spans="20:20">
      <c r="T453" s="81"/>
    </row>
    <row r="454" spans="20:20">
      <c r="T454" s="81"/>
    </row>
    <row r="455" spans="20:20">
      <c r="T455" s="81"/>
    </row>
    <row r="456" spans="20:20">
      <c r="T456" s="81"/>
    </row>
    <row r="457" spans="20:20">
      <c r="T457" s="81"/>
    </row>
    <row r="458" spans="20:20">
      <c r="T458" s="81"/>
    </row>
    <row r="459" spans="20:20">
      <c r="T459" s="81"/>
    </row>
    <row r="460" spans="20:20">
      <c r="T460" s="81"/>
    </row>
    <row r="461" spans="20:20">
      <c r="T461" s="81"/>
    </row>
    <row r="462" spans="20:20">
      <c r="T462" s="81"/>
    </row>
    <row r="463" spans="20:20">
      <c r="T463" s="81"/>
    </row>
    <row r="464" spans="20:20">
      <c r="T464" s="81"/>
    </row>
    <row r="465" spans="20:20">
      <c r="T465" s="81"/>
    </row>
    <row r="466" spans="20:20">
      <c r="T466" s="81"/>
    </row>
    <row r="467" spans="20:20">
      <c r="T467" s="81"/>
    </row>
    <row r="468" spans="20:20">
      <c r="T468" s="81"/>
    </row>
    <row r="469" spans="20:20">
      <c r="T469" s="81"/>
    </row>
    <row r="470" spans="20:20">
      <c r="T470" s="81"/>
    </row>
    <row r="471" spans="20:20">
      <c r="T471" s="81"/>
    </row>
    <row r="472" spans="20:20">
      <c r="T472" s="81"/>
    </row>
    <row r="473" spans="20:20">
      <c r="T473" s="81"/>
    </row>
    <row r="474" spans="20:20">
      <c r="T474" s="81"/>
    </row>
    <row r="475" spans="20:20">
      <c r="T475" s="81"/>
    </row>
    <row r="476" spans="20:20">
      <c r="T476" s="81"/>
    </row>
    <row r="477" spans="20:20">
      <c r="T477" s="81"/>
    </row>
    <row r="478" spans="20:20">
      <c r="T478" s="81"/>
    </row>
    <row r="479" spans="20:20">
      <c r="T479" s="81"/>
    </row>
    <row r="480" spans="20:20">
      <c r="T480" s="81"/>
    </row>
    <row r="481" spans="20:20">
      <c r="T481" s="81"/>
    </row>
    <row r="482" spans="20:20">
      <c r="T482" s="81"/>
    </row>
    <row r="483" spans="20:20">
      <c r="T483" s="81"/>
    </row>
    <row r="484" spans="20:20">
      <c r="T484" s="81"/>
    </row>
    <row r="485" spans="20:20">
      <c r="T485" s="81"/>
    </row>
    <row r="486" spans="20:20">
      <c r="T486" s="81"/>
    </row>
    <row r="487" spans="20:20">
      <c r="T487" s="81"/>
    </row>
    <row r="488" spans="20:20">
      <c r="T488" s="81"/>
    </row>
    <row r="489" spans="20:20">
      <c r="T489" s="81"/>
    </row>
    <row r="490" spans="20:20">
      <c r="T490" s="81"/>
    </row>
    <row r="491" spans="20:20">
      <c r="T491" s="81"/>
    </row>
    <row r="492" spans="20:20">
      <c r="T492" s="81"/>
    </row>
    <row r="493" spans="20:20">
      <c r="T493" s="81"/>
    </row>
    <row r="494" spans="20:20">
      <c r="T494" s="81"/>
    </row>
    <row r="495" spans="20:20">
      <c r="T495" s="81"/>
    </row>
    <row r="496" spans="20:20">
      <c r="T496" s="81"/>
    </row>
    <row r="497" spans="20:20">
      <c r="T497" s="81"/>
    </row>
    <row r="498" spans="20:20">
      <c r="T498" s="81"/>
    </row>
    <row r="499" spans="20:20">
      <c r="T499" s="81"/>
    </row>
    <row r="500" spans="20:20">
      <c r="T500" s="81"/>
    </row>
    <row r="501" spans="20:20">
      <c r="T501" s="81"/>
    </row>
    <row r="502" spans="20:20">
      <c r="T502" s="81"/>
    </row>
    <row r="503" spans="20:20">
      <c r="T503" s="81"/>
    </row>
    <row r="504" spans="20:20">
      <c r="T504" s="81"/>
    </row>
    <row r="505" spans="20:20">
      <c r="T505" s="81"/>
    </row>
    <row r="506" spans="20:20">
      <c r="T506" s="81"/>
    </row>
    <row r="507" spans="20:20">
      <c r="T507" s="81"/>
    </row>
    <row r="508" spans="20:20">
      <c r="T508" s="81"/>
    </row>
    <row r="509" spans="20:20">
      <c r="T509" s="81"/>
    </row>
    <row r="510" spans="20:20">
      <c r="T510" s="81"/>
    </row>
    <row r="511" spans="20:20">
      <c r="T511" s="81"/>
    </row>
    <row r="512" spans="20:20">
      <c r="T512" s="81"/>
    </row>
    <row r="513" spans="20:20">
      <c r="T513" s="81"/>
    </row>
    <row r="514" spans="20:20">
      <c r="T514" s="81"/>
    </row>
    <row r="515" spans="20:20">
      <c r="T515" s="81"/>
    </row>
    <row r="516" spans="20:20">
      <c r="T516" s="81"/>
    </row>
    <row r="517" spans="20:20">
      <c r="T517" s="81"/>
    </row>
    <row r="518" spans="20:20">
      <c r="T518" s="81"/>
    </row>
    <row r="519" spans="20:20">
      <c r="T519" s="81"/>
    </row>
    <row r="520" spans="20:20">
      <c r="T520" s="81"/>
    </row>
    <row r="521" spans="20:20">
      <c r="T521" s="81"/>
    </row>
    <row r="522" spans="20:20">
      <c r="T522" s="81"/>
    </row>
    <row r="523" spans="20:20">
      <c r="T523" s="81"/>
    </row>
    <row r="524" spans="20:20">
      <c r="T524" s="81"/>
    </row>
    <row r="525" spans="20:20">
      <c r="T525" s="81"/>
    </row>
    <row r="526" spans="20:20">
      <c r="T526" s="81"/>
    </row>
    <row r="527" spans="20:20">
      <c r="T527" s="81"/>
    </row>
    <row r="528" spans="20:20">
      <c r="T528" s="81"/>
    </row>
    <row r="529" spans="20:20">
      <c r="T529" s="81"/>
    </row>
    <row r="530" spans="20:20">
      <c r="T530" s="81"/>
    </row>
    <row r="531" spans="20:20">
      <c r="T531" s="81"/>
    </row>
    <row r="532" spans="20:20">
      <c r="T532" s="81"/>
    </row>
    <row r="533" spans="20:20">
      <c r="T533" s="81"/>
    </row>
    <row r="534" spans="20:20">
      <c r="T534" s="81"/>
    </row>
    <row r="535" spans="20:20">
      <c r="T535" s="81"/>
    </row>
    <row r="536" spans="20:20">
      <c r="T536" s="81"/>
    </row>
    <row r="537" spans="20:20">
      <c r="T537" s="81"/>
    </row>
    <row r="538" spans="20:20">
      <c r="T538" s="81"/>
    </row>
    <row r="539" spans="20:20">
      <c r="T539" s="81"/>
    </row>
    <row r="540" spans="20:20">
      <c r="T540" s="81"/>
    </row>
    <row r="541" spans="20:20">
      <c r="T541" s="81"/>
    </row>
    <row r="542" spans="20:20">
      <c r="T542" s="81"/>
    </row>
    <row r="543" spans="20:20">
      <c r="T543" s="81"/>
    </row>
    <row r="544" spans="20:20">
      <c r="T544" s="81"/>
    </row>
    <row r="545" spans="20:20">
      <c r="T545" s="81"/>
    </row>
    <row r="546" spans="20:20">
      <c r="T546" s="81"/>
    </row>
    <row r="547" spans="20:20">
      <c r="T547" s="81"/>
    </row>
    <row r="548" spans="20:20">
      <c r="T548" s="81"/>
    </row>
    <row r="549" spans="20:20">
      <c r="T549" s="81"/>
    </row>
    <row r="550" spans="20:20">
      <c r="T550" s="81"/>
    </row>
    <row r="551" spans="20:20">
      <c r="T551" s="81"/>
    </row>
    <row r="552" spans="20:20">
      <c r="T552" s="81"/>
    </row>
    <row r="553" spans="20:20">
      <c r="T553" s="81"/>
    </row>
    <row r="554" spans="20:20">
      <c r="T554" s="81"/>
    </row>
    <row r="555" spans="20:20">
      <c r="T555" s="81"/>
    </row>
    <row r="556" spans="20:20">
      <c r="T556" s="81"/>
    </row>
    <row r="557" spans="20:20">
      <c r="T557" s="81"/>
    </row>
    <row r="558" spans="20:20">
      <c r="T558" s="81"/>
    </row>
    <row r="559" spans="20:20">
      <c r="T559" s="81"/>
    </row>
    <row r="560" spans="20:20">
      <c r="T560" s="81"/>
    </row>
    <row r="561" spans="20:20">
      <c r="T561" s="81"/>
    </row>
    <row r="562" spans="20:20">
      <c r="T562" s="81"/>
    </row>
    <row r="563" spans="20:20">
      <c r="T563" s="81"/>
    </row>
    <row r="564" spans="20:20">
      <c r="T564" s="81"/>
    </row>
    <row r="565" spans="20:20">
      <c r="T565" s="81"/>
    </row>
    <row r="566" spans="20:20">
      <c r="T566" s="81"/>
    </row>
    <row r="567" spans="20:20">
      <c r="T567" s="81"/>
    </row>
    <row r="568" spans="20:20">
      <c r="T568" s="81"/>
    </row>
    <row r="569" spans="20:20">
      <c r="T569" s="81"/>
    </row>
    <row r="570" spans="20:20">
      <c r="T570" s="81"/>
    </row>
    <row r="571" spans="20:20">
      <c r="T571" s="81"/>
    </row>
    <row r="572" spans="20:20">
      <c r="T572" s="81"/>
    </row>
    <row r="573" spans="20:20">
      <c r="T573" s="81"/>
    </row>
    <row r="574" spans="20:20">
      <c r="T574" s="81"/>
    </row>
    <row r="575" spans="20:20">
      <c r="T575" s="81"/>
    </row>
    <row r="576" spans="20:20">
      <c r="T576" s="81"/>
    </row>
    <row r="577" spans="20:20">
      <c r="T577" s="81"/>
    </row>
    <row r="578" spans="20:20">
      <c r="T578" s="81"/>
    </row>
    <row r="579" spans="20:20">
      <c r="T579" s="81"/>
    </row>
    <row r="580" spans="20:20">
      <c r="T580" s="81"/>
    </row>
    <row r="581" spans="20:20">
      <c r="T581" s="81"/>
    </row>
    <row r="582" spans="20:20">
      <c r="T582" s="81"/>
    </row>
    <row r="583" spans="20:20">
      <c r="T583" s="81"/>
    </row>
    <row r="584" spans="20:20">
      <c r="T584" s="81"/>
    </row>
    <row r="585" spans="20:20">
      <c r="T585" s="81"/>
    </row>
    <row r="586" spans="20:20">
      <c r="T586" s="81"/>
    </row>
    <row r="587" spans="20:20">
      <c r="T587" s="81"/>
    </row>
    <row r="588" spans="20:20">
      <c r="T588" s="81"/>
    </row>
    <row r="589" spans="20:20">
      <c r="T589" s="81"/>
    </row>
    <row r="590" spans="20:20">
      <c r="T590" s="81"/>
    </row>
    <row r="591" spans="20:20">
      <c r="T591" s="81"/>
    </row>
    <row r="592" spans="20:20">
      <c r="T592" s="81"/>
    </row>
    <row r="593" spans="20:20">
      <c r="T593" s="81"/>
    </row>
    <row r="594" spans="20:20">
      <c r="T594" s="81"/>
    </row>
    <row r="595" spans="20:20">
      <c r="T595" s="81"/>
    </row>
    <row r="596" spans="20:20">
      <c r="T596" s="81"/>
    </row>
    <row r="597" spans="20:20">
      <c r="T597" s="81"/>
    </row>
    <row r="598" spans="20:20">
      <c r="T598" s="81"/>
    </row>
    <row r="599" spans="20:20">
      <c r="T599" s="81"/>
    </row>
    <row r="600" spans="20:20">
      <c r="T600" s="81"/>
    </row>
    <row r="601" spans="20:20">
      <c r="T601" s="81"/>
    </row>
    <row r="602" spans="20:20">
      <c r="T602" s="81"/>
    </row>
    <row r="603" spans="20:20">
      <c r="T603" s="81"/>
    </row>
    <row r="604" spans="20:20">
      <c r="T604" s="81"/>
    </row>
    <row r="605" spans="20:20">
      <c r="T605" s="81"/>
    </row>
    <row r="606" spans="20:20">
      <c r="T606" s="81"/>
    </row>
    <row r="607" spans="20:20">
      <c r="T607" s="81"/>
    </row>
    <row r="608" spans="20:20">
      <c r="T608" s="81"/>
    </row>
    <row r="609" spans="20:20">
      <c r="T609" s="81"/>
    </row>
    <row r="610" spans="20:20">
      <c r="T610" s="81"/>
    </row>
    <row r="611" spans="20:20">
      <c r="T611" s="81"/>
    </row>
    <row r="612" spans="20:20">
      <c r="T612" s="81"/>
    </row>
    <row r="613" spans="20:20">
      <c r="T613" s="81"/>
    </row>
    <row r="614" spans="20:20">
      <c r="T614" s="81"/>
    </row>
    <row r="615" spans="20:20">
      <c r="T615" s="81"/>
    </row>
    <row r="616" spans="20:20">
      <c r="T616" s="81"/>
    </row>
    <row r="617" spans="20:20">
      <c r="T617" s="81"/>
    </row>
    <row r="618" spans="20:20">
      <c r="T618" s="81"/>
    </row>
    <row r="619" spans="20:20">
      <c r="T619" s="81"/>
    </row>
    <row r="620" spans="20:20">
      <c r="T620" s="81"/>
    </row>
    <row r="621" spans="20:20">
      <c r="T621" s="81"/>
    </row>
    <row r="622" spans="20:20">
      <c r="T622" s="81"/>
    </row>
    <row r="623" spans="20:20">
      <c r="T623" s="81"/>
    </row>
    <row r="624" spans="20:20">
      <c r="T624" s="81"/>
    </row>
    <row r="625" spans="20:20">
      <c r="T625" s="81"/>
    </row>
    <row r="626" spans="20:20">
      <c r="T626" s="81"/>
    </row>
    <row r="627" spans="20:20">
      <c r="T627" s="81"/>
    </row>
    <row r="628" spans="20:20">
      <c r="T628" s="81"/>
    </row>
    <row r="629" spans="20:20">
      <c r="T629" s="81"/>
    </row>
    <row r="630" spans="20:20">
      <c r="T630" s="81"/>
    </row>
    <row r="631" spans="20:20">
      <c r="T631" s="81"/>
    </row>
    <row r="632" spans="20:20">
      <c r="T632" s="81"/>
    </row>
    <row r="633" spans="20:20">
      <c r="T633" s="81"/>
    </row>
    <row r="634" spans="20:20">
      <c r="T634" s="81"/>
    </row>
    <row r="635" spans="20:20">
      <c r="T635" s="81"/>
    </row>
    <row r="636" spans="20:20">
      <c r="T636" s="81"/>
    </row>
    <row r="637" spans="20:20">
      <c r="T637" s="81"/>
    </row>
    <row r="638" spans="20:20">
      <c r="T638" s="81"/>
    </row>
    <row r="639" spans="20:20">
      <c r="T639" s="81"/>
    </row>
    <row r="640" spans="20:20">
      <c r="T640" s="81"/>
    </row>
    <row r="641" spans="20:20">
      <c r="T641" s="81"/>
    </row>
    <row r="642" spans="20:20">
      <c r="T642" s="81"/>
    </row>
    <row r="643" spans="20:20">
      <c r="T643" s="81"/>
    </row>
    <row r="644" spans="20:20">
      <c r="T644" s="81"/>
    </row>
    <row r="645" spans="20:20">
      <c r="T645" s="81"/>
    </row>
    <row r="646" spans="20:20">
      <c r="T646" s="81"/>
    </row>
    <row r="647" spans="20:20">
      <c r="T647" s="81"/>
    </row>
    <row r="648" spans="20:20">
      <c r="T648" s="81"/>
    </row>
    <row r="649" spans="20:20">
      <c r="T649" s="81"/>
    </row>
    <row r="650" spans="20:20">
      <c r="T650" s="81"/>
    </row>
    <row r="651" spans="20:20">
      <c r="T651" s="81"/>
    </row>
    <row r="652" spans="20:20">
      <c r="T652" s="81"/>
    </row>
    <row r="653" spans="20:20">
      <c r="T653" s="81"/>
    </row>
    <row r="654" spans="20:20">
      <c r="T654" s="81"/>
    </row>
    <row r="655" spans="20:20">
      <c r="T655" s="81"/>
    </row>
    <row r="656" spans="20:20">
      <c r="T656" s="81"/>
    </row>
    <row r="657" spans="20:20">
      <c r="T657" s="81"/>
    </row>
    <row r="658" spans="20:20">
      <c r="T658" s="81"/>
    </row>
    <row r="659" spans="20:20">
      <c r="T659" s="81"/>
    </row>
    <row r="660" spans="20:20">
      <c r="T660" s="81"/>
    </row>
    <row r="661" spans="20:20">
      <c r="T661" s="81"/>
    </row>
    <row r="662" spans="20:20">
      <c r="T662" s="81"/>
    </row>
    <row r="663" spans="20:20">
      <c r="T663" s="81"/>
    </row>
    <row r="664" spans="20:20">
      <c r="T664" s="81"/>
    </row>
    <row r="665" spans="20:20">
      <c r="T665" s="81"/>
    </row>
    <row r="666" spans="20:20">
      <c r="T666" s="81"/>
    </row>
    <row r="667" spans="20:20">
      <c r="T667" s="81"/>
    </row>
    <row r="668" spans="20:20">
      <c r="T668" s="81"/>
    </row>
    <row r="669" spans="20:20">
      <c r="T669" s="81"/>
    </row>
    <row r="670" spans="20:20">
      <c r="T670" s="81"/>
    </row>
    <row r="671" spans="20:20">
      <c r="T671" s="81"/>
    </row>
    <row r="672" spans="20:20">
      <c r="T672" s="81"/>
    </row>
    <row r="673" spans="20:20">
      <c r="T673" s="81"/>
    </row>
    <row r="674" spans="20:20">
      <c r="T674" s="81"/>
    </row>
    <row r="675" spans="20:20">
      <c r="T675" s="81"/>
    </row>
    <row r="676" spans="20:20">
      <c r="T676" s="81"/>
    </row>
    <row r="677" spans="20:20">
      <c r="T677" s="81"/>
    </row>
    <row r="678" spans="20:20">
      <c r="T678" s="81"/>
    </row>
    <row r="679" spans="20:20">
      <c r="T679" s="81"/>
    </row>
    <row r="680" spans="20:20">
      <c r="T680" s="81"/>
    </row>
    <row r="681" spans="20:20">
      <c r="T681" s="81"/>
    </row>
    <row r="682" spans="20:20">
      <c r="T682" s="81"/>
    </row>
    <row r="683" spans="20:20">
      <c r="T683" s="81"/>
    </row>
    <row r="684" spans="20:20">
      <c r="T684" s="81"/>
    </row>
    <row r="685" spans="20:20">
      <c r="T685" s="81"/>
    </row>
    <row r="686" spans="20:20">
      <c r="T686" s="81"/>
    </row>
    <row r="687" spans="20:20">
      <c r="T687" s="81"/>
    </row>
    <row r="688" spans="20:20">
      <c r="T688" s="81"/>
    </row>
    <row r="689" spans="20:20">
      <c r="T689" s="81"/>
    </row>
    <row r="690" spans="20:20">
      <c r="T690" s="81"/>
    </row>
    <row r="691" spans="20:20">
      <c r="T691" s="81"/>
    </row>
    <row r="692" spans="20:20">
      <c r="T692" s="81"/>
    </row>
    <row r="693" spans="20:20">
      <c r="T693" s="81"/>
    </row>
    <row r="694" spans="20:20">
      <c r="T694" s="81"/>
    </row>
    <row r="695" spans="20:20">
      <c r="T695" s="81"/>
    </row>
    <row r="696" spans="20:20">
      <c r="T696" s="81"/>
    </row>
    <row r="697" spans="20:20">
      <c r="T697" s="81"/>
    </row>
    <row r="698" spans="20:20">
      <c r="T698" s="81"/>
    </row>
    <row r="699" spans="20:20">
      <c r="T699" s="81"/>
    </row>
    <row r="700" spans="20:20">
      <c r="T700" s="81"/>
    </row>
    <row r="701" spans="20:20">
      <c r="T701" s="81"/>
    </row>
    <row r="702" spans="20:20">
      <c r="T702" s="81"/>
    </row>
    <row r="703" spans="20:20">
      <c r="T703" s="81"/>
    </row>
    <row r="704" spans="20:20">
      <c r="T704" s="81"/>
    </row>
    <row r="705" spans="20:20">
      <c r="T705" s="81"/>
    </row>
    <row r="706" spans="20:20">
      <c r="T706" s="81"/>
    </row>
    <row r="707" spans="20:20">
      <c r="T707" s="81"/>
    </row>
    <row r="708" spans="20:20">
      <c r="T708" s="81"/>
    </row>
    <row r="709" spans="20:20">
      <c r="T709" s="81"/>
    </row>
    <row r="710" spans="20:20">
      <c r="T710" s="81"/>
    </row>
    <row r="711" spans="20:20">
      <c r="T711" s="81"/>
    </row>
    <row r="712" spans="20:20">
      <c r="T712" s="81"/>
    </row>
    <row r="713" spans="20:20">
      <c r="T713" s="81"/>
    </row>
    <row r="714" spans="20:20">
      <c r="T714" s="81"/>
    </row>
    <row r="715" spans="20:20">
      <c r="T715" s="81"/>
    </row>
    <row r="716" spans="20:20">
      <c r="T716" s="81"/>
    </row>
    <row r="717" spans="20:20">
      <c r="T717" s="81"/>
    </row>
    <row r="718" spans="20:20">
      <c r="T718" s="81"/>
    </row>
    <row r="719" spans="20:20">
      <c r="T719" s="81"/>
    </row>
    <row r="720" spans="20:20">
      <c r="T720" s="81"/>
    </row>
    <row r="721" spans="20:20">
      <c r="T721" s="81"/>
    </row>
    <row r="722" spans="20:20">
      <c r="T722" s="81"/>
    </row>
    <row r="723" spans="20:20">
      <c r="T723" s="81"/>
    </row>
    <row r="724" spans="20:20">
      <c r="T724" s="81"/>
    </row>
    <row r="725" spans="20:20">
      <c r="T725" s="81"/>
    </row>
    <row r="726" spans="20:20">
      <c r="T726" s="81"/>
    </row>
    <row r="727" spans="20:20">
      <c r="T727" s="81"/>
    </row>
    <row r="728" spans="20:20">
      <c r="T728" s="81"/>
    </row>
    <row r="729" spans="20:20">
      <c r="T729" s="81"/>
    </row>
    <row r="730" spans="20:20">
      <c r="T730" s="81"/>
    </row>
    <row r="731" spans="20:20">
      <c r="T731" s="81"/>
    </row>
    <row r="732" spans="20:20">
      <c r="T732" s="81"/>
    </row>
    <row r="733" spans="20:20">
      <c r="T733" s="81"/>
    </row>
    <row r="734" spans="20:20">
      <c r="T734" s="81"/>
    </row>
    <row r="735" spans="20:20">
      <c r="T735" s="81"/>
    </row>
    <row r="736" spans="20:20">
      <c r="T736" s="81"/>
    </row>
    <row r="737" spans="20:20">
      <c r="T737" s="81"/>
    </row>
    <row r="738" spans="20:20">
      <c r="T738" s="81"/>
    </row>
    <row r="739" spans="20:20">
      <c r="T739" s="81"/>
    </row>
    <row r="740" spans="20:20">
      <c r="T740" s="81"/>
    </row>
    <row r="741" spans="20:20">
      <c r="T741" s="81"/>
    </row>
    <row r="742" spans="20:20">
      <c r="T742" s="81"/>
    </row>
    <row r="743" spans="20:20">
      <c r="T743" s="81"/>
    </row>
    <row r="744" spans="20:20">
      <c r="T744" s="81"/>
    </row>
    <row r="745" spans="20:20">
      <c r="T745" s="81"/>
    </row>
    <row r="746" spans="20:20">
      <c r="T746" s="81"/>
    </row>
    <row r="747" spans="20:20">
      <c r="T747" s="81"/>
    </row>
    <row r="748" spans="20:20">
      <c r="T748" s="81"/>
    </row>
    <row r="749" spans="20:20">
      <c r="T749" s="81"/>
    </row>
    <row r="750" spans="20:20">
      <c r="T750" s="81"/>
    </row>
    <row r="751" spans="20:20">
      <c r="T751" s="81"/>
    </row>
    <row r="752" spans="20:20">
      <c r="T752" s="81"/>
    </row>
    <row r="753" spans="20:20">
      <c r="T753" s="81"/>
    </row>
    <row r="754" spans="20:20">
      <c r="T754" s="81"/>
    </row>
    <row r="755" spans="20:20">
      <c r="T755" s="81"/>
    </row>
    <row r="756" spans="20:20">
      <c r="T756" s="81"/>
    </row>
    <row r="757" spans="20:20">
      <c r="T757" s="81"/>
    </row>
    <row r="758" spans="20:20">
      <c r="T758" s="81"/>
    </row>
    <row r="759" spans="20:20">
      <c r="T759" s="81"/>
    </row>
    <row r="760" spans="20:20">
      <c r="T760" s="81"/>
    </row>
    <row r="761" spans="20:20">
      <c r="T761" s="81"/>
    </row>
    <row r="762" spans="20:20">
      <c r="T762" s="81"/>
    </row>
    <row r="763" spans="20:20">
      <c r="T763" s="81"/>
    </row>
    <row r="764" spans="20:20">
      <c r="T764" s="81"/>
    </row>
    <row r="765" spans="20:20">
      <c r="T765" s="81"/>
    </row>
    <row r="766" spans="20:20">
      <c r="T766" s="81"/>
    </row>
    <row r="767" spans="20:20">
      <c r="T767" s="81"/>
    </row>
    <row r="768" spans="20:20">
      <c r="T768" s="81"/>
    </row>
    <row r="769" spans="20:20">
      <c r="T769" s="81"/>
    </row>
    <row r="770" spans="20:20">
      <c r="T770" s="81"/>
    </row>
    <row r="771" spans="20:20">
      <c r="T771" s="81"/>
    </row>
    <row r="772" spans="20:20">
      <c r="T772" s="81"/>
    </row>
    <row r="773" spans="20:20">
      <c r="T773" s="81"/>
    </row>
    <row r="774" spans="20:20">
      <c r="T774" s="81"/>
    </row>
    <row r="775" spans="20:20">
      <c r="T775" s="81"/>
    </row>
    <row r="776" spans="20:20">
      <c r="T776" s="81"/>
    </row>
    <row r="777" spans="20:20">
      <c r="T777" s="81"/>
    </row>
    <row r="778" spans="20:20">
      <c r="T778" s="81"/>
    </row>
    <row r="779" spans="20:20">
      <c r="T779" s="81"/>
    </row>
    <row r="780" spans="20:20">
      <c r="T780" s="81"/>
    </row>
    <row r="781" spans="20:20">
      <c r="T781" s="81"/>
    </row>
    <row r="782" spans="20:20">
      <c r="T782" s="81"/>
    </row>
    <row r="783" spans="20:20">
      <c r="T783" s="81"/>
    </row>
    <row r="784" spans="20:20">
      <c r="T784" s="81"/>
    </row>
    <row r="785" spans="20:20">
      <c r="T785" s="81"/>
    </row>
    <row r="786" spans="20:20">
      <c r="T786" s="81"/>
    </row>
    <row r="787" spans="20:20">
      <c r="T787" s="81"/>
    </row>
    <row r="788" spans="20:20">
      <c r="T788" s="81"/>
    </row>
    <row r="789" spans="20:20">
      <c r="T789" s="81"/>
    </row>
    <row r="790" spans="20:20">
      <c r="T790" s="81"/>
    </row>
    <row r="791" spans="20:20">
      <c r="T791" s="81"/>
    </row>
    <row r="792" spans="20:20">
      <c r="T792" s="81"/>
    </row>
    <row r="793" spans="20:20">
      <c r="T793" s="81"/>
    </row>
    <row r="794" spans="20:20">
      <c r="T794" s="81"/>
    </row>
    <row r="795" spans="20:20">
      <c r="T795" s="81"/>
    </row>
    <row r="796" spans="20:20">
      <c r="T796" s="81"/>
    </row>
    <row r="797" spans="20:20">
      <c r="T797" s="81"/>
    </row>
    <row r="798" spans="20:20">
      <c r="T798" s="81"/>
    </row>
    <row r="799" spans="20:20">
      <c r="T799" s="81"/>
    </row>
    <row r="800" spans="20:20">
      <c r="T800" s="81"/>
    </row>
    <row r="801" spans="20:20">
      <c r="T801" s="81"/>
    </row>
    <row r="802" spans="20:20">
      <c r="T802" s="81"/>
    </row>
    <row r="803" spans="20:20">
      <c r="T803" s="81"/>
    </row>
    <row r="804" spans="20:20">
      <c r="T804" s="81"/>
    </row>
    <row r="805" spans="20:20">
      <c r="T805" s="81"/>
    </row>
    <row r="806" spans="20:20">
      <c r="T806" s="81"/>
    </row>
    <row r="807" spans="20:20">
      <c r="T807" s="81"/>
    </row>
    <row r="808" spans="20:20">
      <c r="T808" s="81"/>
    </row>
    <row r="809" spans="20:20">
      <c r="T809" s="81"/>
    </row>
    <row r="810" spans="20:20">
      <c r="T810" s="81"/>
    </row>
    <row r="811" spans="20:20">
      <c r="T811" s="81"/>
    </row>
    <row r="812" spans="20:20">
      <c r="T812" s="81"/>
    </row>
    <row r="813" spans="20:20">
      <c r="T813" s="81"/>
    </row>
    <row r="814" spans="20:20">
      <c r="T814" s="81"/>
    </row>
    <row r="815" spans="20:20">
      <c r="T815" s="81"/>
    </row>
    <row r="816" spans="20:20">
      <c r="T816" s="81"/>
    </row>
    <row r="817" spans="20:20">
      <c r="T817" s="81"/>
    </row>
    <row r="818" spans="20:20">
      <c r="T818" s="81"/>
    </row>
    <row r="819" spans="20:20">
      <c r="T819" s="81"/>
    </row>
    <row r="820" spans="20:20">
      <c r="T820" s="81"/>
    </row>
    <row r="821" spans="20:20">
      <c r="T821" s="81"/>
    </row>
    <row r="822" spans="20:20">
      <c r="T822" s="81"/>
    </row>
    <row r="823" spans="20:20">
      <c r="T823" s="81"/>
    </row>
    <row r="824" spans="20:20">
      <c r="T824" s="81"/>
    </row>
    <row r="825" spans="20:20">
      <c r="T825" s="81"/>
    </row>
    <row r="826" spans="20:20">
      <c r="T826" s="81"/>
    </row>
    <row r="827" spans="20:20">
      <c r="T827" s="81"/>
    </row>
    <row r="828" spans="20:20">
      <c r="T828" s="81"/>
    </row>
    <row r="829" spans="20:20">
      <c r="T829" s="81"/>
    </row>
    <row r="830" spans="20:20">
      <c r="T830" s="81"/>
    </row>
    <row r="831" spans="20:20">
      <c r="T831" s="81"/>
    </row>
    <row r="832" spans="20:20">
      <c r="T832" s="81"/>
    </row>
    <row r="833" spans="20:20">
      <c r="T833" s="81"/>
    </row>
    <row r="834" spans="20:20">
      <c r="T834" s="81"/>
    </row>
    <row r="835" spans="20:20">
      <c r="T835" s="81"/>
    </row>
    <row r="836" spans="20:20">
      <c r="T836" s="81"/>
    </row>
    <row r="837" spans="20:20">
      <c r="T837" s="81"/>
    </row>
    <row r="838" spans="20:20">
      <c r="T838" s="81"/>
    </row>
    <row r="839" spans="20:20">
      <c r="T839" s="81"/>
    </row>
    <row r="840" spans="20:20">
      <c r="T840" s="81"/>
    </row>
    <row r="841" spans="20:20">
      <c r="T841" s="81"/>
    </row>
    <row r="842" spans="20:20">
      <c r="T842" s="81"/>
    </row>
    <row r="843" spans="20:20">
      <c r="T843" s="81"/>
    </row>
    <row r="844" spans="20:20">
      <c r="T844" s="81"/>
    </row>
    <row r="845" spans="20:20">
      <c r="T845" s="81"/>
    </row>
    <row r="846" spans="20:20">
      <c r="T846" s="81"/>
    </row>
    <row r="847" spans="20:20">
      <c r="T847" s="81"/>
    </row>
    <row r="848" spans="20:20">
      <c r="T848" s="81"/>
    </row>
    <row r="849" spans="20:20">
      <c r="T849" s="81"/>
    </row>
    <row r="850" spans="20:20">
      <c r="T850" s="81"/>
    </row>
    <row r="851" spans="20:20">
      <c r="T851" s="81"/>
    </row>
    <row r="852" spans="20:20">
      <c r="T852" s="81"/>
    </row>
    <row r="853" spans="20:20">
      <c r="T853" s="81"/>
    </row>
    <row r="854" spans="20:20">
      <c r="T854" s="81"/>
    </row>
    <row r="855" spans="20:20">
      <c r="T855" s="81"/>
    </row>
    <row r="856" spans="20:20">
      <c r="T856" s="81"/>
    </row>
    <row r="857" spans="20:20">
      <c r="T857" s="81"/>
    </row>
    <row r="858" spans="20:20">
      <c r="T858" s="81"/>
    </row>
    <row r="859" spans="20:20">
      <c r="T859" s="81"/>
    </row>
    <row r="860" spans="20:20">
      <c r="T860" s="81"/>
    </row>
    <row r="861" spans="20:20">
      <c r="T861" s="81"/>
    </row>
    <row r="862" spans="20:20">
      <c r="T862" s="81"/>
    </row>
    <row r="863" spans="20:20">
      <c r="T863" s="81"/>
    </row>
    <row r="864" spans="20:20">
      <c r="T864" s="81"/>
    </row>
    <row r="865" spans="20:20">
      <c r="T865" s="81"/>
    </row>
    <row r="866" spans="20:20">
      <c r="T866" s="81"/>
    </row>
    <row r="867" spans="20:20">
      <c r="T867" s="81"/>
    </row>
    <row r="868" spans="20:20">
      <c r="T868" s="81"/>
    </row>
    <row r="869" spans="20:20">
      <c r="T869" s="81"/>
    </row>
    <row r="870" spans="20:20">
      <c r="T870" s="81"/>
    </row>
    <row r="871" spans="20:20">
      <c r="T871" s="81"/>
    </row>
    <row r="872" spans="20:20">
      <c r="T872" s="81"/>
    </row>
    <row r="873" spans="20:20">
      <c r="T873" s="81"/>
    </row>
    <row r="874" spans="20:20">
      <c r="T874" s="81"/>
    </row>
    <row r="875" spans="20:20">
      <c r="T875" s="81"/>
    </row>
    <row r="876" spans="20:20">
      <c r="T876" s="81"/>
    </row>
    <row r="877" spans="20:20">
      <c r="T877" s="81"/>
    </row>
    <row r="878" spans="20:20">
      <c r="T878" s="81"/>
    </row>
    <row r="879" spans="20:20">
      <c r="T879" s="81"/>
    </row>
    <row r="880" spans="20:20">
      <c r="T880" s="81"/>
    </row>
    <row r="881" spans="20:20">
      <c r="T881" s="81"/>
    </row>
    <row r="882" spans="20:20">
      <c r="T882" s="81"/>
    </row>
    <row r="883" spans="20:20">
      <c r="T883" s="81"/>
    </row>
    <row r="884" spans="20:20">
      <c r="T884" s="81"/>
    </row>
    <row r="885" spans="20:20">
      <c r="T885" s="81"/>
    </row>
    <row r="886" spans="20:20">
      <c r="T886" s="81"/>
    </row>
    <row r="887" spans="20:20">
      <c r="T887" s="81"/>
    </row>
    <row r="888" spans="20:20">
      <c r="T888" s="81"/>
    </row>
    <row r="889" spans="20:20">
      <c r="T889" s="81"/>
    </row>
    <row r="890" spans="20:20">
      <c r="T890" s="81"/>
    </row>
    <row r="891" spans="20:20">
      <c r="T891" s="81"/>
    </row>
    <row r="892" spans="20:20">
      <c r="T892" s="81"/>
    </row>
    <row r="893" spans="20:20">
      <c r="T893" s="81"/>
    </row>
    <row r="894" spans="20:20">
      <c r="T894" s="81"/>
    </row>
    <row r="895" spans="20:20">
      <c r="T895" s="81"/>
    </row>
    <row r="896" spans="20:20">
      <c r="T896" s="81"/>
    </row>
    <row r="897" spans="20:20">
      <c r="T897" s="81"/>
    </row>
    <row r="898" spans="20:20">
      <c r="T898" s="81"/>
    </row>
    <row r="899" spans="20:20">
      <c r="T899" s="81"/>
    </row>
    <row r="900" spans="20:20">
      <c r="T900" s="81"/>
    </row>
    <row r="901" spans="20:20">
      <c r="T901" s="81"/>
    </row>
    <row r="902" spans="20:20">
      <c r="T902" s="81"/>
    </row>
    <row r="903" spans="20:20">
      <c r="T903" s="81"/>
    </row>
    <row r="904" spans="20:20">
      <c r="T904" s="81"/>
    </row>
    <row r="905" spans="20:20">
      <c r="T905" s="81"/>
    </row>
    <row r="906" spans="20:20">
      <c r="T906" s="81"/>
    </row>
    <row r="907" spans="20:20">
      <c r="T907" s="81"/>
    </row>
    <row r="908" spans="20:20">
      <c r="T908" s="81"/>
    </row>
    <row r="909" spans="20:20">
      <c r="T909" s="81"/>
    </row>
    <row r="910" spans="20:20">
      <c r="T910" s="81"/>
    </row>
    <row r="911" spans="20:20">
      <c r="T911" s="81"/>
    </row>
    <row r="912" spans="20:20">
      <c r="T912" s="81"/>
    </row>
    <row r="913" spans="20:20">
      <c r="T913" s="81"/>
    </row>
    <row r="914" spans="20:20">
      <c r="T914" s="81"/>
    </row>
    <row r="915" spans="20:20">
      <c r="T915" s="81"/>
    </row>
    <row r="916" spans="20:20">
      <c r="T916" s="81"/>
    </row>
    <row r="917" spans="20:20">
      <c r="T917" s="81"/>
    </row>
    <row r="918" spans="20:20">
      <c r="T918" s="81"/>
    </row>
    <row r="919" spans="20:20">
      <c r="T919" s="81"/>
    </row>
    <row r="920" spans="20:20">
      <c r="T920" s="81"/>
    </row>
    <row r="921" spans="20:20">
      <c r="T921" s="81"/>
    </row>
    <row r="922" spans="20:20">
      <c r="T922" s="81"/>
    </row>
    <row r="923" spans="20:20">
      <c r="T923" s="81"/>
    </row>
    <row r="924" spans="20:20">
      <c r="T924" s="81"/>
    </row>
    <row r="925" spans="20:20">
      <c r="T925" s="81"/>
    </row>
    <row r="926" spans="20:20">
      <c r="T926" s="81"/>
    </row>
    <row r="927" spans="20:20">
      <c r="T927" s="81"/>
    </row>
    <row r="928" spans="20:20">
      <c r="T928" s="81"/>
    </row>
    <row r="929" spans="20:20">
      <c r="T929" s="81"/>
    </row>
    <row r="930" spans="20:20">
      <c r="T930" s="81"/>
    </row>
    <row r="931" spans="20:20">
      <c r="T931" s="81"/>
    </row>
    <row r="932" spans="20:20">
      <c r="T932" s="81"/>
    </row>
    <row r="933" spans="20:20">
      <c r="T933" s="81"/>
    </row>
    <row r="934" spans="20:20">
      <c r="T934" s="81"/>
    </row>
    <row r="935" spans="20:20">
      <c r="T935" s="81"/>
    </row>
    <row r="936" spans="20:20">
      <c r="T936" s="81"/>
    </row>
    <row r="937" spans="20:20">
      <c r="T937" s="81"/>
    </row>
    <row r="938" spans="20:20">
      <c r="T938" s="81"/>
    </row>
    <row r="939" spans="20:20">
      <c r="T939" s="81"/>
    </row>
    <row r="940" spans="20:20">
      <c r="T940" s="81"/>
    </row>
    <row r="941" spans="20:20">
      <c r="T941" s="81"/>
    </row>
    <row r="942" spans="20:20">
      <c r="T942" s="81"/>
    </row>
    <row r="943" spans="20:20">
      <c r="T943" s="81"/>
    </row>
    <row r="944" spans="20:20">
      <c r="T944" s="81"/>
    </row>
    <row r="945" spans="20:20">
      <c r="T945" s="81"/>
    </row>
    <row r="946" spans="20:20">
      <c r="T946" s="81"/>
    </row>
    <row r="947" spans="20:20">
      <c r="T947" s="81"/>
    </row>
    <row r="948" spans="20:20">
      <c r="T948" s="81"/>
    </row>
    <row r="949" spans="20:20">
      <c r="T949" s="81"/>
    </row>
    <row r="950" spans="20:20">
      <c r="T950" s="81"/>
    </row>
    <row r="951" spans="20:20">
      <c r="T951" s="81"/>
    </row>
    <row r="952" spans="20:20">
      <c r="T952" s="81"/>
    </row>
    <row r="953" spans="20:20">
      <c r="T953" s="81"/>
    </row>
    <row r="954" spans="20:20">
      <c r="T954" s="81"/>
    </row>
    <row r="955" spans="20:20">
      <c r="T955" s="81"/>
    </row>
    <row r="956" spans="20:20">
      <c r="T956" s="81"/>
    </row>
    <row r="957" spans="20:20">
      <c r="T957" s="81"/>
    </row>
    <row r="958" spans="20:20">
      <c r="T958" s="81"/>
    </row>
    <row r="959" spans="20:20">
      <c r="T959" s="81"/>
    </row>
    <row r="960" spans="20:20">
      <c r="T960" s="81"/>
    </row>
    <row r="961" spans="20:20">
      <c r="T961" s="81"/>
    </row>
    <row r="962" spans="20:20">
      <c r="T962" s="81"/>
    </row>
    <row r="963" spans="20:20">
      <c r="T963" s="81"/>
    </row>
    <row r="964" spans="20:20">
      <c r="T964" s="81"/>
    </row>
    <row r="965" spans="20:20">
      <c r="T965" s="81"/>
    </row>
    <row r="966" spans="20:20">
      <c r="T966" s="81"/>
    </row>
    <row r="967" spans="20:20">
      <c r="T967" s="81"/>
    </row>
    <row r="968" spans="20:20">
      <c r="T968" s="81"/>
    </row>
    <row r="969" spans="20:20">
      <c r="T969" s="81"/>
    </row>
    <row r="970" spans="20:20">
      <c r="T970" s="81"/>
    </row>
    <row r="971" spans="20:20">
      <c r="T971" s="81"/>
    </row>
    <row r="972" spans="20:20">
      <c r="T972" s="81"/>
    </row>
    <row r="973" spans="20:20">
      <c r="T973" s="81"/>
    </row>
    <row r="974" spans="20:20">
      <c r="T974" s="81"/>
    </row>
    <row r="975" spans="20:20">
      <c r="T975" s="81"/>
    </row>
    <row r="976" spans="20:20">
      <c r="T976" s="81"/>
    </row>
    <row r="977" spans="20:20">
      <c r="T977" s="81"/>
    </row>
    <row r="978" spans="20:20">
      <c r="T978" s="81"/>
    </row>
    <row r="979" spans="20:20">
      <c r="T979" s="81"/>
    </row>
    <row r="980" spans="20:20">
      <c r="T980" s="81"/>
    </row>
    <row r="981" spans="20:20">
      <c r="T981" s="81"/>
    </row>
    <row r="982" spans="20:20">
      <c r="T982" s="81"/>
    </row>
    <row r="983" spans="20:20">
      <c r="T983" s="81"/>
    </row>
    <row r="984" spans="20:20">
      <c r="T984" s="81"/>
    </row>
    <row r="985" spans="20:20">
      <c r="T985" s="81"/>
    </row>
    <row r="986" spans="20:20">
      <c r="T986" s="81"/>
    </row>
    <row r="987" spans="20:20">
      <c r="T987" s="81"/>
    </row>
    <row r="988" spans="20:20">
      <c r="T988" s="81"/>
    </row>
    <row r="989" spans="20:20">
      <c r="T989" s="81"/>
    </row>
    <row r="990" spans="20:20">
      <c r="T990" s="81"/>
    </row>
    <row r="991" spans="20:20">
      <c r="T991" s="81"/>
    </row>
    <row r="992" spans="20:20">
      <c r="T992" s="81"/>
    </row>
    <row r="993" spans="20:20">
      <c r="T993" s="81"/>
    </row>
    <row r="994" spans="20:20">
      <c r="T994" s="81"/>
    </row>
    <row r="995" spans="20:20">
      <c r="T995" s="81"/>
    </row>
    <row r="996" spans="20:20">
      <c r="T996" s="81"/>
    </row>
    <row r="997" spans="20:20">
      <c r="T997" s="81"/>
    </row>
    <row r="998" spans="20:20">
      <c r="T998" s="81"/>
    </row>
    <row r="999" spans="20:20">
      <c r="T999" s="81"/>
    </row>
    <row r="1000" spans="20:20">
      <c r="T1000" s="81"/>
    </row>
    <row r="1001" spans="20:20">
      <c r="T1001" s="81"/>
    </row>
    <row r="1002" spans="20:20">
      <c r="T1002" s="81"/>
    </row>
    <row r="1003" spans="20:20">
      <c r="T1003" s="81"/>
    </row>
    <row r="1004" spans="20:20">
      <c r="T1004" s="81"/>
    </row>
    <row r="1005" spans="20:20">
      <c r="T1005" s="81"/>
    </row>
    <row r="1006" spans="20:20">
      <c r="T1006" s="81"/>
    </row>
    <row r="1007" spans="20:20">
      <c r="T1007" s="81"/>
    </row>
    <row r="1008" spans="20:20">
      <c r="T1008" s="81"/>
    </row>
    <row r="1009" spans="20:20">
      <c r="T1009" s="81"/>
    </row>
    <row r="1010" spans="20:20">
      <c r="T1010" s="81"/>
    </row>
    <row r="1011" spans="20:20">
      <c r="T1011" s="81"/>
    </row>
    <row r="1012" spans="20:20">
      <c r="T1012" s="81"/>
    </row>
    <row r="1013" spans="20:20">
      <c r="T1013" s="81"/>
    </row>
    <row r="1014" spans="20:20">
      <c r="T1014" s="81"/>
    </row>
    <row r="1015" spans="20:20">
      <c r="T1015" s="81"/>
    </row>
    <row r="1016" spans="20:20">
      <c r="T1016" s="81"/>
    </row>
    <row r="1017" spans="20:20">
      <c r="T1017" s="81"/>
    </row>
    <row r="1018" spans="20:20">
      <c r="T1018" s="81"/>
    </row>
    <row r="1019" spans="20:20">
      <c r="T1019" s="81"/>
    </row>
    <row r="1020" spans="20:20">
      <c r="T1020" s="81"/>
    </row>
    <row r="1021" spans="20:20">
      <c r="T1021" s="81"/>
    </row>
    <row r="1022" spans="20:20">
      <c r="T1022" s="81"/>
    </row>
    <row r="1023" spans="20:20">
      <c r="T1023" s="81"/>
    </row>
    <row r="1024" spans="20:20">
      <c r="T1024" s="81"/>
    </row>
    <row r="1025" spans="20:20">
      <c r="T1025" s="81"/>
    </row>
    <row r="1026" spans="20:20">
      <c r="T1026" s="81"/>
    </row>
    <row r="1027" spans="20:20">
      <c r="T1027" s="81"/>
    </row>
    <row r="1028" spans="20:20">
      <c r="T1028" s="81"/>
    </row>
    <row r="1029" spans="20:20">
      <c r="T1029" s="81"/>
    </row>
    <row r="1030" spans="20:20">
      <c r="T1030" s="81"/>
    </row>
    <row r="1031" spans="20:20">
      <c r="T1031" s="81"/>
    </row>
    <row r="1032" spans="20:20">
      <c r="T1032" s="81"/>
    </row>
    <row r="1033" spans="20:20">
      <c r="T1033" s="81"/>
    </row>
    <row r="1034" spans="20:20">
      <c r="T1034" s="81"/>
    </row>
    <row r="1035" spans="20:20">
      <c r="T1035" s="81"/>
    </row>
    <row r="1036" spans="20:20">
      <c r="T1036" s="81"/>
    </row>
    <row r="1037" spans="20:20">
      <c r="T1037" s="81"/>
    </row>
    <row r="1038" spans="20:20">
      <c r="T1038" s="81"/>
    </row>
    <row r="1039" spans="20:20">
      <c r="T1039" s="81"/>
    </row>
    <row r="1040" spans="20:20">
      <c r="T1040" s="81"/>
    </row>
    <row r="1041" spans="20:20">
      <c r="T1041" s="81"/>
    </row>
    <row r="1042" spans="20:20">
      <c r="T1042" s="81"/>
    </row>
    <row r="1043" spans="20:20">
      <c r="T1043" s="81"/>
    </row>
    <row r="1044" spans="20:20">
      <c r="T1044" s="81"/>
    </row>
    <row r="1045" spans="20:20">
      <c r="T1045" s="81"/>
    </row>
    <row r="1046" spans="20:20">
      <c r="T1046" s="81"/>
    </row>
    <row r="1047" spans="20:20">
      <c r="T1047" s="81"/>
    </row>
    <row r="1048" spans="20:20">
      <c r="T1048" s="81"/>
    </row>
    <row r="1049" spans="20:20">
      <c r="T1049" s="81"/>
    </row>
    <row r="1050" spans="20:20">
      <c r="T1050" s="81"/>
    </row>
    <row r="1051" spans="20:20">
      <c r="T1051" s="81"/>
    </row>
    <row r="1052" spans="20:20">
      <c r="T1052" s="81"/>
    </row>
    <row r="1053" spans="20:20">
      <c r="T1053" s="81"/>
    </row>
    <row r="1054" spans="20:20">
      <c r="T1054" s="81"/>
    </row>
    <row r="1055" spans="20:20">
      <c r="T1055" s="81"/>
    </row>
    <row r="1056" spans="20:20">
      <c r="T1056" s="81"/>
    </row>
    <row r="1057" spans="20:20">
      <c r="T1057" s="81"/>
    </row>
    <row r="1058" spans="20:20">
      <c r="T1058" s="81"/>
    </row>
    <row r="1059" spans="20:20">
      <c r="T1059" s="81"/>
    </row>
    <row r="1060" spans="20:20">
      <c r="T1060" s="81"/>
    </row>
    <row r="1061" spans="20:20">
      <c r="T1061" s="81"/>
    </row>
    <row r="1062" spans="20:20">
      <c r="T1062" s="81"/>
    </row>
    <row r="1063" spans="20:20">
      <c r="T1063" s="81"/>
    </row>
    <row r="1064" spans="20:20">
      <c r="T1064" s="81"/>
    </row>
    <row r="1065" spans="20:20">
      <c r="T1065" s="81"/>
    </row>
    <row r="1066" spans="20:20">
      <c r="T1066" s="81"/>
    </row>
    <row r="1067" spans="20:20">
      <c r="T1067" s="81"/>
    </row>
    <row r="1068" spans="20:20">
      <c r="T1068" s="81"/>
    </row>
    <row r="1069" spans="20:20">
      <c r="T1069" s="81"/>
    </row>
    <row r="1070" spans="20:20">
      <c r="T1070" s="81"/>
    </row>
    <row r="1071" spans="20:20">
      <c r="T1071" s="81"/>
    </row>
    <row r="1072" spans="20:20">
      <c r="T1072" s="81"/>
    </row>
    <row r="1073" spans="20:20">
      <c r="T1073" s="81"/>
    </row>
    <row r="1074" spans="20:20">
      <c r="T1074" s="81"/>
    </row>
    <row r="1075" spans="20:20">
      <c r="T1075" s="81"/>
    </row>
    <row r="1076" spans="20:20">
      <c r="T1076" s="81"/>
    </row>
    <row r="1077" spans="20:20">
      <c r="T1077" s="81"/>
    </row>
    <row r="1078" spans="20:20">
      <c r="T1078" s="81"/>
    </row>
    <row r="1079" spans="20:20">
      <c r="T1079" s="81"/>
    </row>
    <row r="1080" spans="20:20">
      <c r="T1080" s="81"/>
    </row>
    <row r="1081" spans="20:20">
      <c r="T1081" s="81"/>
    </row>
    <row r="1082" spans="20:20">
      <c r="T1082" s="81"/>
    </row>
    <row r="1083" spans="20:20">
      <c r="T1083" s="81"/>
    </row>
    <row r="1084" spans="20:20">
      <c r="T1084" s="81"/>
    </row>
    <row r="1085" spans="20:20">
      <c r="T1085" s="81"/>
    </row>
    <row r="1086" spans="20:20">
      <c r="T1086" s="81"/>
    </row>
    <row r="1087" spans="20:20">
      <c r="T1087" s="81"/>
    </row>
    <row r="1088" spans="20:20">
      <c r="T1088" s="81"/>
    </row>
    <row r="1089" spans="20:20">
      <c r="T1089" s="81"/>
    </row>
    <row r="1090" spans="20:20">
      <c r="T1090" s="81"/>
    </row>
    <row r="1091" spans="20:20">
      <c r="T1091" s="81"/>
    </row>
    <row r="1092" spans="20:20">
      <c r="T1092" s="81"/>
    </row>
    <row r="1093" spans="20:20">
      <c r="T1093" s="81"/>
    </row>
    <row r="1094" spans="20:20">
      <c r="T1094" s="81"/>
    </row>
    <row r="1095" spans="20:20">
      <c r="T1095" s="81"/>
    </row>
    <row r="1096" spans="20:20">
      <c r="T1096" s="81"/>
    </row>
    <row r="1097" spans="20:20">
      <c r="T1097" s="81"/>
    </row>
    <row r="1098" spans="20:20">
      <c r="T1098" s="81"/>
    </row>
    <row r="1099" spans="20:20">
      <c r="T1099" s="81"/>
    </row>
    <row r="1100" spans="20:20">
      <c r="T1100" s="81"/>
    </row>
    <row r="1101" spans="20:20">
      <c r="T1101" s="81"/>
    </row>
    <row r="1102" spans="20:20">
      <c r="T1102" s="81"/>
    </row>
    <row r="1103" spans="20:20">
      <c r="T1103" s="81"/>
    </row>
    <row r="1104" spans="20:20">
      <c r="T1104" s="81"/>
    </row>
    <row r="1105" spans="20:20">
      <c r="T1105" s="81"/>
    </row>
    <row r="1106" spans="20:20">
      <c r="T1106" s="81"/>
    </row>
    <row r="1107" spans="20:20">
      <c r="T1107" s="81"/>
    </row>
    <row r="1108" spans="20:20">
      <c r="T1108" s="81"/>
    </row>
    <row r="1109" spans="20:20">
      <c r="T1109" s="81"/>
    </row>
    <row r="1110" spans="20:20">
      <c r="T1110" s="81"/>
    </row>
    <row r="1111" spans="20:20">
      <c r="T1111" s="81"/>
    </row>
    <row r="1112" spans="20:20">
      <c r="T1112" s="81"/>
    </row>
    <row r="1113" spans="20:20">
      <c r="T1113" s="81"/>
    </row>
    <row r="1114" spans="20:20">
      <c r="T1114" s="81"/>
    </row>
    <row r="1115" spans="20:20">
      <c r="T1115" s="81"/>
    </row>
    <row r="1116" spans="20:20">
      <c r="T1116" s="81"/>
    </row>
    <row r="1117" spans="20:20">
      <c r="T1117" s="81"/>
    </row>
    <row r="1118" spans="20:20">
      <c r="T1118" s="81"/>
    </row>
    <row r="1119" spans="20:20">
      <c r="T1119" s="81"/>
    </row>
    <row r="1120" spans="20:20">
      <c r="T1120" s="81"/>
    </row>
    <row r="1121" spans="20:20">
      <c r="T1121" s="81"/>
    </row>
    <row r="1122" spans="20:20">
      <c r="T1122" s="81"/>
    </row>
    <row r="1123" spans="20:20">
      <c r="T1123" s="81"/>
    </row>
    <row r="1124" spans="20:20">
      <c r="T1124" s="81"/>
    </row>
    <row r="1125" spans="20:20">
      <c r="T1125" s="81"/>
    </row>
    <row r="1126" spans="20:20">
      <c r="T1126" s="81"/>
    </row>
    <row r="1127" spans="20:20">
      <c r="T1127" s="81"/>
    </row>
    <row r="1128" spans="20:20">
      <c r="T1128" s="81"/>
    </row>
    <row r="1129" spans="20:20">
      <c r="T1129" s="81"/>
    </row>
    <row r="1130" spans="20:20">
      <c r="T1130" s="81"/>
    </row>
    <row r="1131" spans="20:20">
      <c r="T1131" s="81"/>
    </row>
    <row r="1132" spans="20:20">
      <c r="T1132" s="81"/>
    </row>
    <row r="1133" spans="20:20">
      <c r="T1133" s="81"/>
    </row>
    <row r="1134" spans="20:20">
      <c r="T1134" s="81"/>
    </row>
    <row r="1135" spans="20:20">
      <c r="T1135" s="81"/>
    </row>
    <row r="1136" spans="20:20">
      <c r="T1136" s="81"/>
    </row>
    <row r="1137" spans="20:20">
      <c r="T1137" s="81"/>
    </row>
    <row r="1138" spans="20:20">
      <c r="T1138" s="81"/>
    </row>
    <row r="1139" spans="20:20">
      <c r="T1139" s="81"/>
    </row>
    <row r="1140" spans="20:20">
      <c r="T1140" s="81"/>
    </row>
    <row r="1141" spans="20:20">
      <c r="T1141" s="81"/>
    </row>
    <row r="1142" spans="20:20">
      <c r="T1142" s="81"/>
    </row>
    <row r="1143" spans="20:20">
      <c r="T1143" s="81"/>
    </row>
    <row r="1144" spans="20:20">
      <c r="T1144" s="81"/>
    </row>
    <row r="1145" spans="20:20">
      <c r="T1145" s="81"/>
    </row>
    <row r="1146" spans="20:20">
      <c r="T1146" s="81"/>
    </row>
    <row r="1147" spans="20:20">
      <c r="T1147" s="81"/>
    </row>
    <row r="1148" spans="20:20">
      <c r="T1148" s="81"/>
    </row>
    <row r="1149" spans="20:20">
      <c r="T1149" s="81"/>
    </row>
    <row r="1150" spans="20:20">
      <c r="T1150" s="81"/>
    </row>
    <row r="1151" spans="20:20">
      <c r="T1151" s="81"/>
    </row>
    <row r="1152" spans="20:20">
      <c r="T1152" s="81"/>
    </row>
    <row r="1153" spans="20:20">
      <c r="T1153" s="81"/>
    </row>
    <row r="1154" spans="20:20">
      <c r="T1154" s="81"/>
    </row>
    <row r="1155" spans="20:20">
      <c r="T1155" s="81"/>
    </row>
    <row r="1156" spans="20:20">
      <c r="T1156" s="81"/>
    </row>
    <row r="1157" spans="20:20">
      <c r="T1157" s="81"/>
    </row>
    <row r="1158" spans="20:20">
      <c r="T1158" s="81"/>
    </row>
    <row r="1159" spans="20:20">
      <c r="T1159" s="81"/>
    </row>
    <row r="1160" spans="20:20">
      <c r="T1160" s="81"/>
    </row>
    <row r="1161" spans="20:20">
      <c r="T1161" s="81"/>
    </row>
    <row r="1162" spans="20:20">
      <c r="T1162" s="81"/>
    </row>
    <row r="1163" spans="20:20">
      <c r="T1163" s="81"/>
    </row>
    <row r="1164" spans="20:20">
      <c r="T1164" s="81"/>
    </row>
    <row r="1165" spans="20:20">
      <c r="T1165" s="81"/>
    </row>
    <row r="1166" spans="20:20">
      <c r="T1166" s="81"/>
    </row>
    <row r="1167" spans="20:20">
      <c r="T1167" s="81"/>
    </row>
    <row r="1168" spans="20:20">
      <c r="T1168" s="81"/>
    </row>
    <row r="1169" spans="20:20">
      <c r="T1169" s="81"/>
    </row>
    <row r="1170" spans="20:20">
      <c r="T1170" s="81"/>
    </row>
    <row r="1171" spans="20:20">
      <c r="T1171" s="81"/>
    </row>
    <row r="1172" spans="20:20">
      <c r="T1172" s="81"/>
    </row>
    <row r="1173" spans="20:20">
      <c r="T1173" s="81"/>
    </row>
    <row r="1174" spans="20:20">
      <c r="T1174" s="81"/>
    </row>
    <row r="1175" spans="20:20">
      <c r="T1175" s="81"/>
    </row>
    <row r="1176" spans="20:20">
      <c r="T1176" s="81"/>
    </row>
    <row r="1177" spans="20:20">
      <c r="T1177" s="81"/>
    </row>
    <row r="1178" spans="20:20">
      <c r="T1178" s="81"/>
    </row>
    <row r="1179" spans="20:20">
      <c r="T1179" s="81"/>
    </row>
    <row r="1180" spans="20:20">
      <c r="T1180" s="81"/>
    </row>
    <row r="1181" spans="20:20">
      <c r="T1181" s="81"/>
    </row>
    <row r="1182" spans="20:20">
      <c r="T1182" s="81"/>
    </row>
    <row r="1183" spans="20:20">
      <c r="T1183" s="81"/>
    </row>
    <row r="1184" spans="20:20">
      <c r="T1184" s="81"/>
    </row>
    <row r="1185" spans="20:20">
      <c r="T1185" s="81"/>
    </row>
    <row r="1186" spans="20:20">
      <c r="T1186" s="81"/>
    </row>
    <row r="1187" spans="20:20">
      <c r="T1187" s="81"/>
    </row>
    <row r="1188" spans="20:20">
      <c r="T1188" s="81"/>
    </row>
    <row r="1189" spans="20:20">
      <c r="T1189" s="81"/>
    </row>
    <row r="1190" spans="20:20">
      <c r="T1190" s="81"/>
    </row>
    <row r="1191" spans="20:20">
      <c r="T1191" s="81"/>
    </row>
    <row r="1192" spans="20:20">
      <c r="T1192" s="81"/>
    </row>
    <row r="1193" spans="20:20">
      <c r="T1193" s="81"/>
    </row>
    <row r="1194" spans="20:20">
      <c r="T1194" s="81"/>
    </row>
    <row r="1195" spans="20:20">
      <c r="T1195" s="81"/>
    </row>
    <row r="1196" spans="20:20">
      <c r="T1196" s="81"/>
    </row>
    <row r="1197" spans="20:20">
      <c r="T1197" s="81"/>
    </row>
    <row r="1198" spans="20:20">
      <c r="T1198" s="81"/>
    </row>
    <row r="1199" spans="20:20">
      <c r="T1199" s="81"/>
    </row>
    <row r="1200" spans="20:20">
      <c r="T1200" s="81"/>
    </row>
    <row r="1201" spans="20:20">
      <c r="T1201" s="81"/>
    </row>
    <row r="1202" spans="20:20">
      <c r="T1202" s="81"/>
    </row>
    <row r="1203" spans="20:20">
      <c r="T1203" s="81"/>
    </row>
    <row r="1204" spans="20:20">
      <c r="T1204" s="81"/>
    </row>
    <row r="1205" spans="20:20">
      <c r="T1205" s="81"/>
    </row>
    <row r="1206" spans="20:20">
      <c r="T1206" s="81"/>
    </row>
    <row r="1207" spans="20:20">
      <c r="T1207" s="81"/>
    </row>
    <row r="1208" spans="20:20">
      <c r="T1208" s="81"/>
    </row>
    <row r="1209" spans="20:20">
      <c r="T1209" s="81"/>
    </row>
    <row r="1210" spans="20:20">
      <c r="T1210" s="81"/>
    </row>
    <row r="1211" spans="20:20">
      <c r="T1211" s="81"/>
    </row>
    <row r="1212" spans="20:20">
      <c r="T1212" s="81"/>
    </row>
    <row r="1213" spans="20:20">
      <c r="T1213" s="81"/>
    </row>
    <row r="1214" spans="20:20">
      <c r="T1214" s="81"/>
    </row>
    <row r="1215" spans="20:20">
      <c r="T1215" s="81"/>
    </row>
    <row r="1216" spans="20:20">
      <c r="T1216" s="81"/>
    </row>
    <row r="1217" spans="20:20">
      <c r="T1217" s="81"/>
    </row>
    <row r="1218" spans="20:20">
      <c r="T1218" s="81"/>
    </row>
    <row r="1219" spans="20:20">
      <c r="T1219" s="81"/>
    </row>
    <row r="1220" spans="20:20">
      <c r="T1220" s="81"/>
    </row>
    <row r="1221" spans="20:20">
      <c r="T1221" s="81"/>
    </row>
    <row r="1222" spans="20:20">
      <c r="T1222" s="81"/>
    </row>
    <row r="1223" spans="20:20">
      <c r="T1223" s="81"/>
    </row>
    <row r="1224" spans="20:20">
      <c r="T1224" s="81"/>
    </row>
    <row r="1225" spans="20:20">
      <c r="T1225" s="81"/>
    </row>
    <row r="1226" spans="20:20">
      <c r="T1226" s="81"/>
    </row>
    <row r="1227" spans="20:20">
      <c r="T1227" s="81"/>
    </row>
    <row r="1228" spans="20:20">
      <c r="T1228" s="81"/>
    </row>
    <row r="1229" spans="20:20">
      <c r="T1229" s="81"/>
    </row>
    <row r="1230" spans="20:20">
      <c r="T1230" s="81"/>
    </row>
    <row r="1231" spans="20:20">
      <c r="T1231" s="81"/>
    </row>
    <row r="1232" spans="20:20">
      <c r="T1232" s="81"/>
    </row>
    <row r="1233" spans="20:20">
      <c r="T1233" s="81"/>
    </row>
    <row r="1234" spans="20:20">
      <c r="T1234" s="81"/>
    </row>
    <row r="1235" spans="20:20">
      <c r="T1235" s="81"/>
    </row>
    <row r="1236" spans="20:20">
      <c r="T1236" s="81"/>
    </row>
    <row r="1237" spans="20:20">
      <c r="T1237" s="81"/>
    </row>
    <row r="1238" spans="20:20">
      <c r="T1238" s="81"/>
    </row>
    <row r="1239" spans="20:20">
      <c r="T1239" s="81"/>
    </row>
    <row r="1240" spans="20:20">
      <c r="T1240" s="81"/>
    </row>
    <row r="1241" spans="20:20">
      <c r="T1241" s="81"/>
    </row>
    <row r="1242" spans="20:20">
      <c r="T1242" s="81"/>
    </row>
    <row r="1243" spans="20:20">
      <c r="T1243" s="81"/>
    </row>
    <row r="1244" spans="20:20">
      <c r="T1244" s="81"/>
    </row>
  </sheetData>
  <phoneticPr fontId="11" type="noConversion"/>
  <conditionalFormatting sqref="A22 A26:A31">
    <cfRule type="cellIs" dxfId="83" priority="49" operator="equal">
      <formula>"Past and Future"</formula>
    </cfRule>
    <cfRule type="cellIs" dxfId="82" priority="50" operator="equal">
      <formula>"Past"</formula>
    </cfRule>
    <cfRule type="cellIs" dxfId="81" priority="51" operator="equal">
      <formula>"Future"</formula>
    </cfRule>
  </conditionalFormatting>
  <conditionalFormatting sqref="A25">
    <cfRule type="cellIs" dxfId="80" priority="43" operator="equal">
      <formula>"Past and Future"</formula>
    </cfRule>
    <cfRule type="cellIs" dxfId="79" priority="44" operator="equal">
      <formula>"Past"</formula>
    </cfRule>
    <cfRule type="cellIs" dxfId="78" priority="45" operator="equal">
      <formula>"Future"</formula>
    </cfRule>
  </conditionalFormatting>
  <conditionalFormatting sqref="A51">
    <cfRule type="cellIs" dxfId="77" priority="34" operator="equal">
      <formula>"Past and Future"</formula>
    </cfRule>
    <cfRule type="cellIs" dxfId="76" priority="35" operator="equal">
      <formula>"Past"</formula>
    </cfRule>
    <cfRule type="cellIs" dxfId="75" priority="36" operator="equal">
      <formula>"Future"</formula>
    </cfRule>
  </conditionalFormatting>
  <conditionalFormatting sqref="A18">
    <cfRule type="cellIs" dxfId="74" priority="37" operator="equal">
      <formula>"Past and Future"</formula>
    </cfRule>
    <cfRule type="cellIs" dxfId="73" priority="38" operator="equal">
      <formula>"Past"</formula>
    </cfRule>
    <cfRule type="cellIs" dxfId="72" priority="39" operator="equal">
      <formula>"Future"</formula>
    </cfRule>
  </conditionalFormatting>
  <conditionalFormatting sqref="A59">
    <cfRule type="cellIs" dxfId="71" priority="28" operator="equal">
      <formula>"Past and Future"</formula>
    </cfRule>
    <cfRule type="cellIs" dxfId="70" priority="29" operator="equal">
      <formula>"Past"</formula>
    </cfRule>
    <cfRule type="cellIs" dxfId="69" priority="30" operator="equal">
      <formula>"Future"</formula>
    </cfRule>
  </conditionalFormatting>
  <conditionalFormatting sqref="A68">
    <cfRule type="cellIs" dxfId="68" priority="25" operator="equal">
      <formula>"Past and Future"</formula>
    </cfRule>
    <cfRule type="cellIs" dxfId="67" priority="26" operator="equal">
      <formula>"Past"</formula>
    </cfRule>
    <cfRule type="cellIs" dxfId="66" priority="27" operator="equal">
      <formula>"Future"</formula>
    </cfRule>
  </conditionalFormatting>
  <conditionalFormatting sqref="A72">
    <cfRule type="cellIs" dxfId="65" priority="19" operator="equal">
      <formula>"Past and Future"</formula>
    </cfRule>
    <cfRule type="cellIs" dxfId="64" priority="20" operator="equal">
      <formula>"Past"</formula>
    </cfRule>
    <cfRule type="cellIs" dxfId="63" priority="21" operator="equal">
      <formula>"Future"</formula>
    </cfRule>
  </conditionalFormatting>
  <conditionalFormatting sqref="A75">
    <cfRule type="cellIs" dxfId="62" priority="16" operator="equal">
      <formula>"Past and Future"</formula>
    </cfRule>
    <cfRule type="cellIs" dxfId="61" priority="17" operator="equal">
      <formula>"Past"</formula>
    </cfRule>
    <cfRule type="cellIs" dxfId="60" priority="18" operator="equal">
      <formula>"Future"</formula>
    </cfRule>
  </conditionalFormatting>
  <conditionalFormatting sqref="A79">
    <cfRule type="cellIs" dxfId="59" priority="13" operator="equal">
      <formula>"Past and Future"</formula>
    </cfRule>
    <cfRule type="cellIs" dxfId="58" priority="14" operator="equal">
      <formula>"Past"</formula>
    </cfRule>
    <cfRule type="cellIs" dxfId="57" priority="15" operator="equal">
      <formula>"Future"</formula>
    </cfRule>
  </conditionalFormatting>
  <conditionalFormatting sqref="A85">
    <cfRule type="cellIs" dxfId="56" priority="7" operator="equal">
      <formula>"Past and Future"</formula>
    </cfRule>
    <cfRule type="cellIs" dxfId="55" priority="8" operator="equal">
      <formula>"Past"</formula>
    </cfRule>
    <cfRule type="cellIs" dxfId="54" priority="9" operator="equal">
      <formula>"Future"</formula>
    </cfRule>
  </conditionalFormatting>
  <conditionalFormatting sqref="A23">
    <cfRule type="cellIs" dxfId="53" priority="4" operator="equal">
      <formula>"Past and Future"</formula>
    </cfRule>
    <cfRule type="cellIs" dxfId="52" priority="5" operator="equal">
      <formula>"Past"</formula>
    </cfRule>
    <cfRule type="cellIs" dxfId="51" priority="6" operator="equal">
      <formula>"Future"</formula>
    </cfRule>
  </conditionalFormatting>
  <conditionalFormatting sqref="A20:A21">
    <cfRule type="cellIs" dxfId="50" priority="1" operator="equal">
      <formula>"Past and Future"</formula>
    </cfRule>
    <cfRule type="cellIs" dxfId="49" priority="2" operator="equal">
      <formula>"Past"</formula>
    </cfRule>
    <cfRule type="cellIs" dxfId="48" priority="3" operator="equal">
      <formula>"Future"</formula>
    </cfRule>
  </conditionalFormatting>
  <hyperlinks>
    <hyperlink ref="F2" r:id="rId1" xr:uid="{ABDED071-1B53-8446-A142-92A6D06FA2DD}"/>
    <hyperlink ref="E2" r:id="rId2" xr:uid="{BAE04EE1-1093-CE4D-BE22-AE629B978DC9}"/>
    <hyperlink ref="D2" r:id="rId3" xr:uid="{5126C1C7-6C09-4E4E-885B-98BC292AAABF}"/>
    <hyperlink ref="C2" r:id="rId4" xr:uid="{FEEFB28C-2CBF-B84A-91E1-7D21160A3DAB}"/>
    <hyperlink ref="B2" r:id="rId5" xr:uid="{DE248116-CE4D-0A40-9BDA-3EB0D1AE3C9A}"/>
    <hyperlink ref="G2" r:id="rId6" xr:uid="{35FCA56D-9083-CF4C-A994-063A5E80DECD}"/>
    <hyperlink ref="H2" r:id="rId7" xr:uid="{F1CA40CD-9CE6-B44B-AF7A-AC8C4F2CE316}"/>
    <hyperlink ref="J2" r:id="rId8" xr:uid="{EBC77E4C-4E7A-5F4A-BABB-BD4538AB19DD}"/>
    <hyperlink ref="I2" r:id="rId9" xr:uid="{4AFE9089-927F-F34A-A1DA-7DA8FBEB140B}"/>
    <hyperlink ref="K2" r:id="rId10" xr:uid="{DD3450EA-E5C7-2A4A-89CA-2C738B900238}"/>
    <hyperlink ref="L2" r:id="rId11" xr:uid="{C16AEDD6-ED21-7C40-A846-679F1B59764C}"/>
    <hyperlink ref="M2" r:id="rId12" xr:uid="{604C1FEF-D788-E347-BC24-3D20740D24EC}"/>
    <hyperlink ref="N2" r:id="rId13" xr:uid="{09A03678-5F62-B746-AD39-6775003DEE47}"/>
    <hyperlink ref="O2" r:id="rId14" location="!/software/app-era5-explorer?tab=app" xr:uid="{76C94867-B3D3-BA4F-92B9-2D0800DE23A1}"/>
    <hyperlink ref="P2" r:id="rId15" xr:uid="{D90E698F-1C65-B84A-8417-01B8F68CDDD9}"/>
    <hyperlink ref="Q2" r:id="rId16" xr:uid="{14A1F6F8-03B4-AF40-ADF2-7EA9A0104180}"/>
    <hyperlink ref="B103" r:id="rId17" xr:uid="{05A0E70A-B1B0-7147-B4E6-BEDBF1B30856}"/>
    <hyperlink ref="F103" r:id="rId18" xr:uid="{1682581B-8C0F-EE41-B1EC-16F543B5A94B}"/>
    <hyperlink ref="E103" r:id="rId19" xr:uid="{91373BBC-33F2-DC49-BD01-405D0C59BB7D}"/>
    <hyperlink ref="H103" r:id="rId20" xr:uid="{43DE039A-861A-D04E-8ECB-107DBDC2BC89}"/>
    <hyperlink ref="O103" r:id="rId21" xr:uid="{A352E2D2-2A88-234B-8449-DF1911F48F40}"/>
    <hyperlink ref="L103" r:id="rId22" location="!/dataset/sis-european-energy-sector?tab=overview" xr:uid="{685BED88-7892-A545-A1E5-C2FC64629C01}"/>
    <hyperlink ref="P103" r:id="rId23" xr:uid="{2BA53C15-F7C2-7745-93FA-CF2F536FE7A8}"/>
    <hyperlink ref="N103" r:id="rId24" xr:uid="{87250145-AD67-FA49-B85A-BE5AF4497CC1}"/>
    <hyperlink ref="M103" r:id="rId25" xr:uid="{2D805B2A-2F7B-B94C-8346-01347888CD5A}"/>
    <hyperlink ref="G103" r:id="rId26" xr:uid="{29018915-FFAF-D44E-88F4-72BE28E6DA73}"/>
    <hyperlink ref="K103" r:id="rId27" xr:uid="{9339D6BD-2DC8-B340-B392-36FB252E758F}"/>
    <hyperlink ref="J103" r:id="rId28" xr:uid="{9CA5155D-5309-DA4F-85AC-6525B280313A}"/>
    <hyperlink ref="C88" r:id="rId29" xr:uid="{2FA725F6-9503-9746-9482-C5D607066AB4}"/>
    <hyperlink ref="M96" location="FAQ!A21" display="typology based areas" xr:uid="{C964D4FB-B56D-DE43-8336-9F18CFF1C7B5}"/>
    <hyperlink ref="P31" location="'FAQ'!C29:C30" display="CAT,  NGFS" xr:uid="{81A54B78-16E2-0042-82AB-F11F9FDFDFCD}"/>
    <hyperlink ref="Q103" r:id="rId30" xr:uid="{8C36D6EA-26F8-0C4A-8F0F-6BBD2B782E4F}"/>
    <hyperlink ref="R2" r:id="rId31" xr:uid="{C2B17568-F272-684E-9018-441A90C0B8C8}"/>
    <hyperlink ref="Q105" r:id="rId32" xr:uid="{4FBBDCA1-BAA2-5A44-8823-BDDC0B59D84D}"/>
    <hyperlink ref="L110" r:id="rId33" xr:uid="{F503F0A8-CD75-AD43-BC3E-ABAA3A320AB2}"/>
    <hyperlink ref="L109" r:id="rId34" xr:uid="{13B70E68-5A5B-9344-B832-8F7DB4A7B1F8}"/>
    <hyperlink ref="L106" r:id="rId35" xr:uid="{26A34137-355E-1E49-A78D-4BB7735EEF86}"/>
    <hyperlink ref="K105" r:id="rId36" xr:uid="{0CD01ED2-37CE-E642-81A3-AD23F4FD9086}"/>
    <hyperlink ref="F109" r:id="rId37" xr:uid="{88B69982-A1C5-D74A-AABF-2ED2AEC8C69D}"/>
    <hyperlink ref="D109" r:id="rId38" xr:uid="{98C3DE57-6E8A-D846-8EC7-E1CCAA8BBE35}"/>
    <hyperlink ref="J109" r:id="rId39" xr:uid="{DCA676AC-212C-9A4A-B2F2-8FD70CD3C2DA}"/>
    <hyperlink ref="J105" r:id="rId40" xr:uid="{77D27B2A-977E-0B4C-A6BE-7B62CD89F97B}"/>
    <hyperlink ref="P105" r:id="rId41" xr:uid="{7BC910D2-C95D-5944-ACA2-601CC46756A4}"/>
    <hyperlink ref="O105" r:id="rId42" xr:uid="{F68D06C4-15F5-724A-B7B4-2E3A37F1A87D}"/>
    <hyperlink ref="N105" r:id="rId43" xr:uid="{8D57D745-3AC1-924E-83C4-ABA3E1A0450E}"/>
    <hyperlink ref="M105" r:id="rId44" xr:uid="{28D5CB32-3E17-F548-A5C6-F179C659FA4B}"/>
    <hyperlink ref="F105" r:id="rId45" xr:uid="{17CAEFD4-1B0A-EB43-8A76-B068D06F2A64}"/>
    <hyperlink ref="E105" r:id="rId46" xr:uid="{8263EDDC-C017-8047-AA36-319463005586}"/>
    <hyperlink ref="D105" r:id="rId47" xr:uid="{B58277F1-93DE-2C4C-A828-394738B95628}"/>
    <hyperlink ref="G105" r:id="rId48" xr:uid="{6FD6F61B-CE52-104C-BCFA-E1830318B4E3}"/>
    <hyperlink ref="H105" r:id="rId49" xr:uid="{A6FE88E6-9C46-B846-AD58-997589F84F6C}"/>
    <hyperlink ref="L105" r:id="rId50" location="!/dataset/sis-energy-derived-reanalysis?tab=overview" xr:uid="{2A35483D-D5F2-CF40-BE3E-3ED45DAC5823}"/>
    <hyperlink ref="G100" r:id="rId51" xr:uid="{FB5126DE-4C75-A94C-BB2F-855A331B6FA6}"/>
    <hyperlink ref="P100" r:id="rId52" xr:uid="{05D3473F-4001-3B48-8DA5-3FFFCB53EE9B}"/>
    <hyperlink ref="H101" r:id="rId53" xr:uid="{C7697393-7E1B-4347-930D-7DBF38AA58FC}"/>
    <hyperlink ref="H100" r:id="rId54" xr:uid="{7DB23353-631F-EE43-A6F4-E72724558EFF}"/>
    <hyperlink ref="L100" r:id="rId55" xr:uid="{BA78AE5A-8BFA-E945-A84B-AA27C9C93A50}"/>
    <hyperlink ref="M100" r:id="rId56" xr:uid="{C07E2D08-0E28-F444-AC80-4A00163C5A16}"/>
    <hyperlink ref="N100" r:id="rId57" xr:uid="{A2944E86-D174-A241-BEF4-2D7E8B1DACD7}"/>
    <hyperlink ref="F100" r:id="rId58" xr:uid="{08FBA6FB-D7F4-DD4D-99B3-BDBC68E7FF8B}"/>
    <hyperlink ref="E100" r:id="rId59" xr:uid="{4343AF55-6BA1-EF4B-9E70-CA65E419CDC0}"/>
    <hyperlink ref="B100" r:id="rId60" xr:uid="{829939B9-AF4F-A74C-8CA5-9958A53381DE}"/>
    <hyperlink ref="B113" r:id="rId61" xr:uid="{DDB83335-8300-814A-963C-8E71C4C6D783}"/>
    <hyperlink ref="B112" r:id="rId62" xr:uid="{33EB314D-DD3C-E54D-BCA7-1A3677595E12}"/>
    <hyperlink ref="B114" r:id="rId63" xr:uid="{E49FCF2F-0CCF-4749-B115-2C44A49D9B46}"/>
    <hyperlink ref="J112" r:id="rId64" xr:uid="{B103F764-30E5-3F42-A013-1DC1DE5A2161}"/>
    <hyperlink ref="J113" r:id="rId65" xr:uid="{DD8CCEF4-6C75-8E44-99F0-A908C205064B}"/>
    <hyperlink ref="C112" r:id="rId66" xr:uid="{EC20BDEE-F0E3-C847-9F82-BC97D2F4781E}"/>
    <hyperlink ref="D112" r:id="rId67" xr:uid="{2E72E026-52A9-5D45-BBE2-53C7DC4A0E8F}"/>
    <hyperlink ref="D113" r:id="rId68" xr:uid="{5CD624E7-D54C-6144-9A50-7679D2D9F5C4}"/>
    <hyperlink ref="D114" r:id="rId69" xr:uid="{9952A0C7-0D7E-2B43-9235-8079CE1BF357}"/>
    <hyperlink ref="E112" r:id="rId70" xr:uid="{83FAFE16-0C40-0740-9307-BF61C76B49F1}"/>
    <hyperlink ref="F112" r:id="rId71" xr:uid="{86E4DD90-9514-7A41-9C7E-31930769EABD}"/>
    <hyperlink ref="F113" r:id="rId72" xr:uid="{1A6279AE-5B18-5C41-B2AE-B591ADA84419}"/>
    <hyperlink ref="F114" r:id="rId73" xr:uid="{3ED8082F-CE1B-1A46-A2EF-49663673662B}"/>
    <hyperlink ref="F115" r:id="rId74" xr:uid="{AD015AFE-BB36-E045-A3DF-BF491CCDCCB9}"/>
    <hyperlink ref="G112" r:id="rId75" xr:uid="{8046A375-A8F7-3945-864C-77B621F2DF7E}"/>
    <hyperlink ref="H112" r:id="rId76" xr:uid="{155F6EE8-3C03-7245-963C-8B0F945EA4DE}"/>
    <hyperlink ref="K112" r:id="rId77" xr:uid="{FAE81AEB-4644-F44F-B7A7-F7670C70C8E1}"/>
    <hyperlink ref="L112" r:id="rId78" xr:uid="{1D7A5AF0-7379-A54A-BC2C-1E1A91BC693F}"/>
    <hyperlink ref="L113" r:id="rId79" xr:uid="{E9B2A675-B74A-2348-9DAC-BD433A487706}"/>
    <hyperlink ref="L114" r:id="rId80" xr:uid="{153F26C0-CDE9-B445-80F2-2ECFC40CC937}"/>
    <hyperlink ref="L115" r:id="rId81" xr:uid="{3374722C-8D40-E445-BDE2-A8EC5540DEE2}"/>
    <hyperlink ref="L116" r:id="rId82" xr:uid="{6C0E3499-288E-7740-8D4E-5CE1C817CD8A}"/>
    <hyperlink ref="L117" r:id="rId83" xr:uid="{E42B3CA6-5A40-9B4E-8316-CCCF05405C51}"/>
    <hyperlink ref="L118" r:id="rId84" xr:uid="{39F19316-2C32-5248-8ECB-15720FD63815}"/>
    <hyperlink ref="L119" r:id="rId85" xr:uid="{F185FE58-8439-DC40-8ACA-7CCE7140BD98}"/>
    <hyperlink ref="L120" r:id="rId86" xr:uid="{F894ED2A-6A36-BD47-A79A-F12780ADA26B}"/>
    <hyperlink ref="L121" r:id="rId87" xr:uid="{1F0BD72E-8ACE-9B4B-9C35-3166AE797C66}"/>
    <hyperlink ref="L122" r:id="rId88" xr:uid="{A9A09A48-A085-9049-86BF-8039039BA822}"/>
    <hyperlink ref="L123" r:id="rId89" xr:uid="{6E7461E4-40DD-8E41-84B0-5C2972E1920F}"/>
    <hyperlink ref="M112" r:id="rId90" xr:uid="{BC8843D2-D855-B842-9482-E01E2C5E108D}"/>
    <hyperlink ref="M113" r:id="rId91" xr:uid="{29E0651D-48FE-1A47-BBE9-3F8E3114325C}"/>
    <hyperlink ref="N113" r:id="rId92" xr:uid="{B7703B59-478B-AC4F-8575-257C93B2CEBC}"/>
    <hyperlink ref="N112" r:id="rId93" xr:uid="{87E39C90-EF8F-DA41-83C1-6DFB0D3AF496}"/>
    <hyperlink ref="O112" r:id="rId94" location="!/dataset/reanalysis-era5-single-levels-monthly-means?tab=overview" xr:uid="{03C58FB3-1C45-C847-8A33-C5009337AC30}"/>
    <hyperlink ref="P112" r:id="rId95" display="ISIMIP, MAGIC6, IPCC" xr:uid="{06B1E06D-4112-0147-B45C-B660DDCD8623}"/>
    <hyperlink ref="Q112" r:id="rId96" xr:uid="{6E078793-5DB5-0C4E-A8DA-BC957ED40495}"/>
    <hyperlink ref="R109" r:id="rId97" xr:uid="{9E4A34B9-5573-F447-BD79-A2F988582AAE}"/>
    <hyperlink ref="R106" r:id="rId98" xr:uid="{9E72E03B-1B22-2B41-836B-B933981CEF90}"/>
    <hyperlink ref="R103" r:id="rId99" xr:uid="{E045CF41-A802-9A48-A0FF-2F80CB71C832}"/>
    <hyperlink ref="R112" r:id="rId100" xr:uid="{4781C36A-9504-BC40-9BCC-0AFBC0F9681E}"/>
    <hyperlink ref="R107" r:id="rId101" xr:uid="{1BC1642A-CCD8-E34C-BD6E-C6CD4FA9DB13}"/>
    <hyperlink ref="R113" r:id="rId102" xr:uid="{DCBB51F3-4FBE-FD42-8823-2CE21710B7BF}"/>
    <hyperlink ref="G109" r:id="rId103" xr:uid="{203B08B4-C825-D64D-B249-2F186C07086D}"/>
    <hyperlink ref="S2" r:id="rId104" xr:uid="{278FFC0D-44AE-804A-B3F2-AB34486CC904}"/>
    <hyperlink ref="S100" r:id="rId105" xr:uid="{B83317CA-2CC7-6E42-838F-446DB40DBC4F}"/>
    <hyperlink ref="S105" r:id="rId106" xr:uid="{B9591069-B957-AF4B-935E-C5422BE23E1A}"/>
    <hyperlink ref="L31" location="'FAQ'!C27" display="eHW " xr:uid="{E86EE407-0FDC-9F46-BD4C-094949300BF9}"/>
    <hyperlink ref="S103" r:id="rId107" xr:uid="{0D489CC3-B05D-954C-9161-A81D6B02864E}"/>
    <hyperlink ref="S112" r:id="rId108" xr:uid="{3725B7E4-7C06-724E-AFAE-BE081F89BC0F}"/>
    <hyperlink ref="B31" location="'FAQ'!C24" display="SSPs" xr:uid="{72DE6C45-A1D2-4F58-91FF-07227E803549}"/>
    <hyperlink ref="S31" location="'FAQ'!C24" display="SSPs" xr:uid="{2921225C-9760-4434-A55A-640E774B6CE2}"/>
    <hyperlink ref="H106" r:id="rId109" xr:uid="{C32DFEE1-AEAA-4B45-9FA8-2DB88567A176}"/>
    <hyperlink ref="R105" r:id="rId110" xr:uid="{E9CC61EC-6936-406E-9D10-6AD3693C8A89}"/>
  </hyperlinks>
  <pageMargins left="0.7" right="0.7" top="0.75" bottom="0.75" header="0.3" footer="0.3"/>
  <pageSetup paperSize="9" orientation="portrait" r:id="rId1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6E585-9F74-DB47-B9DD-210CD71AC72F}">
  <dimension ref="A1:EM1247"/>
  <sheetViews>
    <sheetView zoomScale="75" zoomScaleNormal="75"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4.4"/>
  <cols>
    <col min="1" max="1" width="40.6640625" customWidth="1"/>
    <col min="2" max="2" width="26.5546875" style="79" customWidth="1"/>
    <col min="3" max="3" width="26.5546875" style="261" customWidth="1"/>
    <col min="4" max="9" width="26.5546875" style="17" customWidth="1"/>
    <col min="10" max="10" width="26.5546875" style="16" customWidth="1"/>
    <col min="11" max="16" width="26.5546875" style="17" customWidth="1"/>
    <col min="17" max="18" width="26.5546875" style="79" customWidth="1"/>
    <col min="19" max="21" width="26.5546875" style="17" customWidth="1"/>
    <col min="22" max="22" width="26.5546875" style="79" customWidth="1"/>
    <col min="23" max="23" width="11.44140625" style="49"/>
  </cols>
  <sheetData>
    <row r="1" spans="1:143" s="12" customFormat="1" ht="71.25" customHeight="1">
      <c r="A1" s="174" t="s">
        <v>331</v>
      </c>
      <c r="B1" s="176" t="s">
        <v>332</v>
      </c>
      <c r="C1" s="175" t="s">
        <v>333</v>
      </c>
      <c r="D1" s="175" t="s">
        <v>334</v>
      </c>
      <c r="E1" s="175" t="s">
        <v>335</v>
      </c>
      <c r="F1" s="175" t="s">
        <v>336</v>
      </c>
      <c r="G1" s="175" t="s">
        <v>337</v>
      </c>
      <c r="H1" s="175" t="s">
        <v>338</v>
      </c>
      <c r="I1" s="175" t="s">
        <v>339</v>
      </c>
      <c r="J1" s="175" t="s">
        <v>340</v>
      </c>
      <c r="K1" s="175" t="s">
        <v>341</v>
      </c>
      <c r="L1" s="175" t="s">
        <v>342</v>
      </c>
      <c r="M1" s="175" t="s">
        <v>343</v>
      </c>
      <c r="N1" s="175" t="s">
        <v>344</v>
      </c>
      <c r="O1" s="175" t="s">
        <v>345</v>
      </c>
      <c r="P1" s="175" t="s">
        <v>346</v>
      </c>
      <c r="Q1" s="176" t="s">
        <v>347</v>
      </c>
      <c r="R1" s="176" t="s">
        <v>348</v>
      </c>
      <c r="S1" s="175" t="s">
        <v>349</v>
      </c>
      <c r="T1" s="175" t="s">
        <v>350</v>
      </c>
      <c r="U1" s="175" t="s">
        <v>351</v>
      </c>
      <c r="V1" s="176" t="s">
        <v>352</v>
      </c>
      <c r="W1" s="177" t="s">
        <v>19</v>
      </c>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row>
    <row r="2" spans="1:143" s="21" customFormat="1" ht="45" customHeight="1">
      <c r="A2" s="33" t="s">
        <v>20</v>
      </c>
      <c r="B2" s="30" t="s">
        <v>353</v>
      </c>
      <c r="C2" s="15" t="s">
        <v>354</v>
      </c>
      <c r="D2" s="15" t="s">
        <v>355</v>
      </c>
      <c r="E2" s="15" t="s">
        <v>356</v>
      </c>
      <c r="F2" s="15" t="s">
        <v>357</v>
      </c>
      <c r="G2" s="15" t="s">
        <v>358</v>
      </c>
      <c r="H2" s="15" t="s">
        <v>359</v>
      </c>
      <c r="I2" s="15" t="s">
        <v>360</v>
      </c>
      <c r="J2" s="15" t="s">
        <v>361</v>
      </c>
      <c r="K2" s="15" t="s">
        <v>362</v>
      </c>
      <c r="L2" s="15" t="s">
        <v>363</v>
      </c>
      <c r="M2" s="15" t="s">
        <v>364</v>
      </c>
      <c r="N2" s="15" t="s">
        <v>365</v>
      </c>
      <c r="O2" s="15" t="s">
        <v>366</v>
      </c>
      <c r="P2" s="15" t="s">
        <v>367</v>
      </c>
      <c r="Q2" s="30" t="s">
        <v>368</v>
      </c>
      <c r="R2" s="30" t="s">
        <v>369</v>
      </c>
      <c r="S2" s="15" t="s">
        <v>370</v>
      </c>
      <c r="T2" s="15" t="s">
        <v>371</v>
      </c>
      <c r="U2" s="15" t="s">
        <v>372</v>
      </c>
      <c r="V2" s="30" t="s">
        <v>373</v>
      </c>
      <c r="W2" s="124">
        <f>COUNTA(B2:V2)</f>
        <v>21</v>
      </c>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row>
    <row r="3" spans="1:143" ht="18" customHeight="1">
      <c r="A3" s="94" t="s">
        <v>39</v>
      </c>
      <c r="B3" s="64"/>
      <c r="C3" s="252"/>
      <c r="D3" s="98"/>
      <c r="E3" s="98"/>
      <c r="F3" s="98"/>
      <c r="G3" s="98"/>
      <c r="H3" s="98"/>
      <c r="I3" s="98"/>
      <c r="J3" s="98"/>
      <c r="K3" s="98"/>
      <c r="L3" s="98"/>
      <c r="M3" s="98"/>
      <c r="N3" s="98"/>
      <c r="O3" s="98"/>
      <c r="P3" s="98"/>
      <c r="Q3" s="63"/>
      <c r="R3" s="63"/>
      <c r="S3" s="252"/>
      <c r="T3" s="98"/>
      <c r="U3" s="22"/>
      <c r="V3" s="63"/>
      <c r="W3" s="108"/>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row>
    <row r="4" spans="1:143" s="40" customFormat="1" ht="18" customHeight="1">
      <c r="A4" s="242" t="s">
        <v>374</v>
      </c>
      <c r="B4" s="207" t="s">
        <v>375</v>
      </c>
      <c r="C4" s="101" t="s">
        <v>376</v>
      </c>
      <c r="D4" s="208" t="s">
        <v>377</v>
      </c>
      <c r="E4" s="208" t="s">
        <v>378</v>
      </c>
      <c r="F4" s="208" t="s">
        <v>379</v>
      </c>
      <c r="G4" s="208" t="s">
        <v>380</v>
      </c>
      <c r="H4" s="101" t="s">
        <v>381</v>
      </c>
      <c r="I4" s="101" t="s">
        <v>382</v>
      </c>
      <c r="J4" s="101" t="s">
        <v>383</v>
      </c>
      <c r="K4" s="101" t="s">
        <v>384</v>
      </c>
      <c r="L4" s="101" t="s">
        <v>385</v>
      </c>
      <c r="M4" s="101" t="s">
        <v>386</v>
      </c>
      <c r="N4" s="101" t="s">
        <v>387</v>
      </c>
      <c r="O4" s="101" t="s">
        <v>387</v>
      </c>
      <c r="P4" s="101" t="s">
        <v>388</v>
      </c>
      <c r="Q4" s="207" t="s">
        <v>388</v>
      </c>
      <c r="R4" s="207" t="s">
        <v>388</v>
      </c>
      <c r="S4" s="101" t="s">
        <v>388</v>
      </c>
      <c r="T4" s="101" t="s">
        <v>389</v>
      </c>
      <c r="U4" s="101" t="s">
        <v>389</v>
      </c>
      <c r="V4" s="207" t="s">
        <v>390</v>
      </c>
      <c r="W4" s="127"/>
    </row>
    <row r="5" spans="1:143" s="40" customFormat="1" ht="18" customHeight="1">
      <c r="A5" s="243" t="s">
        <v>53</v>
      </c>
      <c r="B5" s="209"/>
      <c r="C5" s="103"/>
      <c r="D5" s="103"/>
      <c r="E5" s="103" t="s">
        <v>42</v>
      </c>
      <c r="F5" s="103" t="s">
        <v>42</v>
      </c>
      <c r="G5" s="103"/>
      <c r="H5" s="103"/>
      <c r="I5" s="103"/>
      <c r="J5" s="103"/>
      <c r="K5" s="103"/>
      <c r="L5" s="103"/>
      <c r="M5" s="103"/>
      <c r="N5" s="103"/>
      <c r="O5" s="103"/>
      <c r="P5" s="103"/>
      <c r="Q5" s="209"/>
      <c r="R5" s="211"/>
      <c r="S5" s="103"/>
      <c r="T5" s="103"/>
      <c r="U5" s="103"/>
      <c r="V5" s="209"/>
      <c r="W5" s="55">
        <v>2</v>
      </c>
    </row>
    <row r="6" spans="1:143" ht="18" customHeight="1">
      <c r="A6" s="94" t="s">
        <v>43</v>
      </c>
      <c r="B6" s="64"/>
      <c r="C6" s="253"/>
      <c r="D6" s="95"/>
      <c r="E6" s="95"/>
      <c r="F6" s="95"/>
      <c r="G6" s="95"/>
      <c r="H6" s="95"/>
      <c r="I6" s="95"/>
      <c r="J6" s="95"/>
      <c r="K6" s="95"/>
      <c r="L6" s="95"/>
      <c r="M6" s="95"/>
      <c r="N6" s="95"/>
      <c r="O6" s="95"/>
      <c r="P6" s="95"/>
      <c r="Q6" s="65"/>
      <c r="R6" s="65"/>
      <c r="S6" s="253"/>
      <c r="T6" s="95"/>
      <c r="U6" s="23"/>
      <c r="V6" s="65"/>
      <c r="W6" s="108"/>
    </row>
    <row r="7" spans="1:143" s="41" customFormat="1" ht="18" customHeight="1">
      <c r="A7" s="242" t="s">
        <v>44</v>
      </c>
      <c r="B7" s="212" t="s">
        <v>41</v>
      </c>
      <c r="C7" s="170" t="s">
        <v>41</v>
      </c>
      <c r="D7" s="170" t="s">
        <v>41</v>
      </c>
      <c r="E7" s="170" t="s">
        <v>41</v>
      </c>
      <c r="F7" s="170"/>
      <c r="G7" s="170" t="s">
        <v>41</v>
      </c>
      <c r="H7" s="170" t="s">
        <v>41</v>
      </c>
      <c r="I7" s="170" t="s">
        <v>41</v>
      </c>
      <c r="J7" s="170" t="s">
        <v>41</v>
      </c>
      <c r="K7" s="170" t="s">
        <v>41</v>
      </c>
      <c r="L7" s="170" t="s">
        <v>41</v>
      </c>
      <c r="M7" s="170" t="s">
        <v>41</v>
      </c>
      <c r="N7" s="170" t="s">
        <v>41</v>
      </c>
      <c r="O7" s="170" t="s">
        <v>41</v>
      </c>
      <c r="P7" s="170" t="s">
        <v>41</v>
      </c>
      <c r="Q7" s="212" t="s">
        <v>41</v>
      </c>
      <c r="R7" s="212" t="s">
        <v>41</v>
      </c>
      <c r="S7" s="170"/>
      <c r="T7" s="170" t="s">
        <v>41</v>
      </c>
      <c r="U7" s="170" t="s">
        <v>41</v>
      </c>
      <c r="V7" s="212" t="s">
        <v>41</v>
      </c>
      <c r="W7" s="127">
        <f t="shared" ref="W7:W13" si="0">COUNTIF(B7:V7, "X")</f>
        <v>19</v>
      </c>
    </row>
    <row r="8" spans="1:143" s="41" customFormat="1" ht="18" customHeight="1">
      <c r="A8" s="243" t="s">
        <v>45</v>
      </c>
      <c r="B8" s="67" t="s">
        <v>41</v>
      </c>
      <c r="C8" s="14"/>
      <c r="D8" s="14"/>
      <c r="E8" s="14"/>
      <c r="F8" s="14" t="s">
        <v>41</v>
      </c>
      <c r="G8" s="14"/>
      <c r="H8" s="14"/>
      <c r="I8" s="14"/>
      <c r="J8" s="14"/>
      <c r="K8" s="14"/>
      <c r="L8" s="14"/>
      <c r="M8" s="14"/>
      <c r="N8" s="14"/>
      <c r="O8" s="14"/>
      <c r="P8" s="14"/>
      <c r="Q8" s="67" t="s">
        <v>41</v>
      </c>
      <c r="R8" s="67" t="s">
        <v>41</v>
      </c>
      <c r="S8" s="14" t="s">
        <v>41</v>
      </c>
      <c r="T8" s="14"/>
      <c r="U8" s="14" t="s">
        <v>41</v>
      </c>
      <c r="V8" s="67" t="s">
        <v>41</v>
      </c>
      <c r="W8" s="55">
        <f t="shared" si="0"/>
        <v>7</v>
      </c>
    </row>
    <row r="9" spans="1:143" s="41" customFormat="1" ht="18" customHeight="1">
      <c r="A9" s="244" t="s">
        <v>46</v>
      </c>
      <c r="B9" s="68"/>
      <c r="C9" s="26"/>
      <c r="D9" s="26"/>
      <c r="E9" s="26"/>
      <c r="F9" s="26"/>
      <c r="G9" s="26"/>
      <c r="H9" s="26"/>
      <c r="I9" s="26"/>
      <c r="J9" s="26"/>
      <c r="K9" s="26"/>
      <c r="L9" s="26"/>
      <c r="M9" s="26"/>
      <c r="N9" s="26"/>
      <c r="O9" s="26"/>
      <c r="P9" s="26"/>
      <c r="Q9" s="68"/>
      <c r="R9" s="68" t="s">
        <v>41</v>
      </c>
      <c r="S9" s="26"/>
      <c r="T9" s="26"/>
      <c r="U9" s="26"/>
      <c r="V9" s="68"/>
      <c r="W9" s="81">
        <f t="shared" si="0"/>
        <v>1</v>
      </c>
    </row>
    <row r="10" spans="1:143" s="41" customFormat="1" ht="18" customHeight="1">
      <c r="A10" s="244" t="s">
        <v>47</v>
      </c>
      <c r="B10" s="68"/>
      <c r="C10" s="26"/>
      <c r="D10" s="26"/>
      <c r="E10" s="26"/>
      <c r="F10" s="26"/>
      <c r="G10" s="26" t="s">
        <v>41</v>
      </c>
      <c r="H10" s="26"/>
      <c r="I10" s="26"/>
      <c r="J10" s="26"/>
      <c r="K10" s="26" t="s">
        <v>41</v>
      </c>
      <c r="L10" s="26"/>
      <c r="M10" s="26"/>
      <c r="N10" s="26"/>
      <c r="O10" s="26"/>
      <c r="P10" s="26"/>
      <c r="Q10" s="68"/>
      <c r="R10" s="68"/>
      <c r="S10" s="26"/>
      <c r="T10" s="26"/>
      <c r="U10" s="26"/>
      <c r="V10" s="68"/>
      <c r="W10" s="81">
        <f t="shared" si="0"/>
        <v>2</v>
      </c>
    </row>
    <row r="11" spans="1:143" s="41" customFormat="1" ht="18" customHeight="1">
      <c r="A11" s="244" t="s">
        <v>48</v>
      </c>
      <c r="B11" s="68"/>
      <c r="C11" s="26"/>
      <c r="D11" s="26"/>
      <c r="E11" s="26"/>
      <c r="F11" s="26"/>
      <c r="G11" s="26" t="s">
        <v>41</v>
      </c>
      <c r="H11" s="26"/>
      <c r="I11" s="26"/>
      <c r="J11" s="26"/>
      <c r="K11" s="26"/>
      <c r="L11" s="26"/>
      <c r="M11" s="26"/>
      <c r="N11" s="26"/>
      <c r="O11" s="26"/>
      <c r="P11" s="26"/>
      <c r="Q11" s="68"/>
      <c r="R11" s="68"/>
      <c r="S11" s="26"/>
      <c r="T11" s="26"/>
      <c r="U11" s="26"/>
      <c r="V11" s="68"/>
      <c r="W11" s="81">
        <f t="shared" si="0"/>
        <v>1</v>
      </c>
    </row>
    <row r="12" spans="1:143" s="41" customFormat="1" ht="18" customHeight="1">
      <c r="A12" s="244" t="s">
        <v>49</v>
      </c>
      <c r="B12" s="68"/>
      <c r="C12" s="26"/>
      <c r="D12" s="26"/>
      <c r="E12" s="26"/>
      <c r="F12" s="26"/>
      <c r="G12" s="26"/>
      <c r="H12" s="26"/>
      <c r="I12" s="26"/>
      <c r="J12" s="26"/>
      <c r="K12" s="26"/>
      <c r="L12" s="26"/>
      <c r="M12" s="26"/>
      <c r="N12" s="26"/>
      <c r="O12" s="26"/>
      <c r="P12" s="26"/>
      <c r="Q12" s="68"/>
      <c r="R12" s="68" t="s">
        <v>41</v>
      </c>
      <c r="S12" s="26"/>
      <c r="T12" s="26"/>
      <c r="U12" s="26"/>
      <c r="V12" s="68"/>
      <c r="W12" s="81">
        <f t="shared" si="0"/>
        <v>1</v>
      </c>
    </row>
    <row r="13" spans="1:143" s="41" customFormat="1" ht="18" customHeight="1">
      <c r="A13" s="243" t="s">
        <v>50</v>
      </c>
      <c r="B13" s="67"/>
      <c r="C13" s="14"/>
      <c r="D13" s="14"/>
      <c r="E13" s="14"/>
      <c r="F13" s="14"/>
      <c r="G13" s="14"/>
      <c r="H13" s="14"/>
      <c r="I13" s="14"/>
      <c r="J13" s="14"/>
      <c r="K13" s="14"/>
      <c r="L13" s="14"/>
      <c r="M13" s="14"/>
      <c r="N13" s="14"/>
      <c r="O13" s="14"/>
      <c r="P13" s="14"/>
      <c r="Q13" s="67"/>
      <c r="R13" s="67" t="s">
        <v>41</v>
      </c>
      <c r="S13" s="14"/>
      <c r="T13" s="14"/>
      <c r="U13" s="14"/>
      <c r="V13" s="67"/>
      <c r="W13" s="55">
        <f t="shared" si="0"/>
        <v>1</v>
      </c>
    </row>
    <row r="14" spans="1:143" ht="18" customHeight="1">
      <c r="A14" s="94" t="s">
        <v>51</v>
      </c>
      <c r="B14" s="64"/>
      <c r="C14" s="253"/>
      <c r="D14" s="95"/>
      <c r="E14" s="95"/>
      <c r="F14" s="95"/>
      <c r="G14" s="95"/>
      <c r="H14" s="95"/>
      <c r="I14" s="95"/>
      <c r="J14" s="95"/>
      <c r="K14" s="95"/>
      <c r="L14" s="95"/>
      <c r="M14" s="95"/>
      <c r="N14" s="95"/>
      <c r="O14" s="95"/>
      <c r="P14" s="95"/>
      <c r="Q14" s="65"/>
      <c r="R14" s="65"/>
      <c r="S14" s="253"/>
      <c r="T14" s="95"/>
      <c r="U14" s="23"/>
      <c r="V14" s="65"/>
      <c r="W14" s="108"/>
    </row>
    <row r="15" spans="1:143" s="41" customFormat="1" ht="18" customHeight="1">
      <c r="A15" s="242" t="s">
        <v>52</v>
      </c>
      <c r="B15" s="207" t="s">
        <v>41</v>
      </c>
      <c r="C15" s="101" t="s">
        <v>41</v>
      </c>
      <c r="D15" s="101"/>
      <c r="E15" s="101" t="s">
        <v>41</v>
      </c>
      <c r="F15" s="101" t="s">
        <v>41</v>
      </c>
      <c r="G15" s="101"/>
      <c r="H15" s="101" t="s">
        <v>41</v>
      </c>
      <c r="I15" s="101" t="s">
        <v>41</v>
      </c>
      <c r="J15" s="101"/>
      <c r="K15" s="101"/>
      <c r="L15" s="101" t="s">
        <v>41</v>
      </c>
      <c r="M15" s="101" t="s">
        <v>41</v>
      </c>
      <c r="N15" s="101" t="s">
        <v>41</v>
      </c>
      <c r="O15" s="101" t="s">
        <v>41</v>
      </c>
      <c r="P15" s="101"/>
      <c r="Q15" s="207"/>
      <c r="R15" s="215" t="s">
        <v>41</v>
      </c>
      <c r="S15" s="101"/>
      <c r="T15" s="101"/>
      <c r="U15" s="101"/>
      <c r="V15" s="207"/>
      <c r="W15" s="127">
        <f>COUNTIF(B15:V15, "X")</f>
        <v>11</v>
      </c>
    </row>
    <row r="16" spans="1:143" ht="18" customHeight="1">
      <c r="A16" s="243" t="s">
        <v>53</v>
      </c>
      <c r="B16" s="209"/>
      <c r="C16" s="103" t="s">
        <v>391</v>
      </c>
      <c r="D16" s="103" t="s">
        <v>392</v>
      </c>
      <c r="E16" s="103" t="s">
        <v>393</v>
      </c>
      <c r="F16" s="103" t="s">
        <v>394</v>
      </c>
      <c r="G16" s="103" t="s">
        <v>395</v>
      </c>
      <c r="H16" s="103"/>
      <c r="I16" s="103" t="s">
        <v>396</v>
      </c>
      <c r="J16" s="103" t="s">
        <v>397</v>
      </c>
      <c r="K16" s="103" t="s">
        <v>398</v>
      </c>
      <c r="L16" s="103" t="s">
        <v>399</v>
      </c>
      <c r="M16" s="103" t="s">
        <v>400</v>
      </c>
      <c r="N16" s="103" t="s">
        <v>401</v>
      </c>
      <c r="O16" s="103" t="s">
        <v>401</v>
      </c>
      <c r="P16" s="103" t="s">
        <v>55</v>
      </c>
      <c r="Q16" s="209" t="s">
        <v>55</v>
      </c>
      <c r="R16" s="209" t="s">
        <v>55</v>
      </c>
      <c r="S16" s="103" t="s">
        <v>55</v>
      </c>
      <c r="T16" s="103" t="s">
        <v>55</v>
      </c>
      <c r="U16" s="103" t="s">
        <v>55</v>
      </c>
      <c r="V16" s="209" t="s">
        <v>55</v>
      </c>
      <c r="W16" s="55"/>
    </row>
    <row r="17" spans="1:142" ht="18" customHeight="1">
      <c r="A17" s="94" t="s">
        <v>56</v>
      </c>
      <c r="B17" s="216"/>
      <c r="C17" s="254"/>
      <c r="D17" s="203"/>
      <c r="E17" s="203"/>
      <c r="F17" s="203"/>
      <c r="G17" s="203"/>
      <c r="H17" s="203"/>
      <c r="I17" s="203"/>
      <c r="J17" s="203"/>
      <c r="K17" s="203"/>
      <c r="L17" s="203"/>
      <c r="M17" s="203"/>
      <c r="N17" s="203"/>
      <c r="O17" s="203"/>
      <c r="P17" s="203"/>
      <c r="Q17" s="217"/>
      <c r="R17" s="217"/>
      <c r="S17" s="254"/>
      <c r="T17" s="203"/>
      <c r="U17" s="218"/>
      <c r="V17" s="217"/>
      <c r="W17" s="108"/>
    </row>
    <row r="18" spans="1:142" s="3" customFormat="1" ht="18" customHeight="1">
      <c r="A18" s="241"/>
      <c r="B18" s="219" t="s">
        <v>402</v>
      </c>
      <c r="C18" s="20" t="s">
        <v>403</v>
      </c>
      <c r="D18" s="20" t="s">
        <v>403</v>
      </c>
      <c r="E18" s="20" t="s">
        <v>404</v>
      </c>
      <c r="F18" s="220" t="s">
        <v>405</v>
      </c>
      <c r="G18" s="20" t="s">
        <v>406</v>
      </c>
      <c r="H18" s="205" t="s">
        <v>407</v>
      </c>
      <c r="I18" s="20" t="s">
        <v>404</v>
      </c>
      <c r="J18" s="205" t="s">
        <v>408</v>
      </c>
      <c r="K18" s="205" t="s">
        <v>409</v>
      </c>
      <c r="L18" s="205" t="s">
        <v>410</v>
      </c>
      <c r="M18" s="205" t="s">
        <v>89</v>
      </c>
      <c r="N18" s="205" t="s">
        <v>411</v>
      </c>
      <c r="O18" s="205" t="s">
        <v>412</v>
      </c>
      <c r="P18" s="205" t="s">
        <v>413</v>
      </c>
      <c r="Q18" s="219" t="s">
        <v>406</v>
      </c>
      <c r="R18" s="219" t="s">
        <v>414</v>
      </c>
      <c r="S18" s="205" t="s">
        <v>415</v>
      </c>
      <c r="T18" s="205" t="s">
        <v>415</v>
      </c>
      <c r="U18" s="205" t="s">
        <v>416</v>
      </c>
      <c r="V18" s="219" t="s">
        <v>417</v>
      </c>
      <c r="W18" s="52"/>
      <c r="X18" s="40"/>
      <c r="Y18" s="40"/>
      <c r="Z18" s="40"/>
    </row>
    <row r="19" spans="1:142" ht="18" customHeight="1">
      <c r="A19" s="109" t="s">
        <v>418</v>
      </c>
      <c r="B19" s="216"/>
      <c r="C19" s="255"/>
      <c r="D19" s="221"/>
      <c r="E19" s="221"/>
      <c r="F19" s="221"/>
      <c r="G19" s="221"/>
      <c r="H19" s="221"/>
      <c r="I19" s="221"/>
      <c r="J19" s="221"/>
      <c r="K19" s="221"/>
      <c r="L19" s="221"/>
      <c r="M19" s="221"/>
      <c r="N19" s="221"/>
      <c r="O19" s="221"/>
      <c r="P19" s="221"/>
      <c r="Q19" s="222"/>
      <c r="R19" s="222"/>
      <c r="S19" s="255"/>
      <c r="T19" s="221"/>
      <c r="U19" s="223"/>
      <c r="V19" s="222"/>
      <c r="W19" s="108"/>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row>
    <row r="20" spans="1:142" s="235" customFormat="1" ht="18" customHeight="1">
      <c r="A20" s="116" t="s">
        <v>74</v>
      </c>
      <c r="B20" s="233"/>
      <c r="C20" s="206" t="s">
        <v>89</v>
      </c>
      <c r="D20" s="206" t="s">
        <v>89</v>
      </c>
      <c r="E20" s="206" t="s">
        <v>75</v>
      </c>
      <c r="F20" s="206" t="s">
        <v>419</v>
      </c>
      <c r="G20" s="206"/>
      <c r="H20" s="206"/>
      <c r="I20" s="206"/>
      <c r="J20" s="206" t="s">
        <v>77</v>
      </c>
      <c r="K20" s="206"/>
      <c r="L20" s="206" t="s">
        <v>89</v>
      </c>
      <c r="M20" s="206" t="s">
        <v>89</v>
      </c>
      <c r="N20" s="206" t="s">
        <v>58</v>
      </c>
      <c r="O20" s="206" t="s">
        <v>75</v>
      </c>
      <c r="P20" s="206" t="s">
        <v>89</v>
      </c>
      <c r="Q20" s="233"/>
      <c r="R20" s="233" t="s">
        <v>420</v>
      </c>
      <c r="S20" s="204"/>
      <c r="T20" s="234" t="s">
        <v>421</v>
      </c>
      <c r="U20" s="206" t="s">
        <v>419</v>
      </c>
      <c r="V20" s="233" t="s">
        <v>75</v>
      </c>
      <c r="W20" s="127"/>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c r="DZ20" s="39"/>
      <c r="EA20" s="39"/>
      <c r="EB20" s="39"/>
      <c r="EC20" s="39"/>
      <c r="ED20" s="39"/>
      <c r="EE20" s="39"/>
      <c r="EF20" s="39"/>
      <c r="EG20" s="39"/>
      <c r="EH20" s="39"/>
      <c r="EI20" s="39"/>
      <c r="EJ20" s="39"/>
      <c r="EK20" s="39"/>
      <c r="EL20" s="39"/>
    </row>
    <row r="21" spans="1:142" s="239" customFormat="1" ht="18" customHeight="1">
      <c r="A21" s="240" t="s">
        <v>83</v>
      </c>
      <c r="B21" s="236"/>
      <c r="C21" s="237" t="s">
        <v>89</v>
      </c>
      <c r="D21" s="237" t="s">
        <v>89</v>
      </c>
      <c r="E21" s="237" t="s">
        <v>89</v>
      </c>
      <c r="F21" s="237"/>
      <c r="G21" s="237" t="s">
        <v>58</v>
      </c>
      <c r="H21" s="237" t="s">
        <v>58</v>
      </c>
      <c r="I21" s="237" t="s">
        <v>75</v>
      </c>
      <c r="J21" s="237" t="s">
        <v>75</v>
      </c>
      <c r="K21" s="237" t="s">
        <v>87</v>
      </c>
      <c r="L21" s="237" t="s">
        <v>87</v>
      </c>
      <c r="M21" s="237"/>
      <c r="N21" s="237"/>
      <c r="O21" s="237" t="s">
        <v>58</v>
      </c>
      <c r="P21" s="237" t="s">
        <v>89</v>
      </c>
      <c r="Q21" s="236" t="s">
        <v>75</v>
      </c>
      <c r="R21" s="236" t="s">
        <v>89</v>
      </c>
      <c r="S21" s="238"/>
      <c r="T21" s="237"/>
      <c r="U21" s="237"/>
      <c r="V21" s="236"/>
      <c r="W21" s="55"/>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c r="CL21" s="39"/>
      <c r="CM21" s="39"/>
      <c r="CN21" s="39"/>
      <c r="CO21" s="39"/>
      <c r="CP21" s="39"/>
      <c r="CQ21" s="39"/>
      <c r="CR21" s="39"/>
      <c r="CS21" s="39"/>
      <c r="CT21" s="39"/>
      <c r="CU21" s="39"/>
      <c r="CV21" s="39"/>
      <c r="CW21" s="39"/>
      <c r="CX21" s="39"/>
      <c r="CY21" s="39"/>
      <c r="CZ21" s="39"/>
      <c r="DA21" s="39"/>
      <c r="DB21" s="39"/>
      <c r="DC21" s="39"/>
      <c r="DD21" s="39"/>
      <c r="DE21" s="39"/>
      <c r="DF21" s="39"/>
      <c r="DG21" s="39"/>
      <c r="DH21" s="39"/>
      <c r="DI21" s="39"/>
      <c r="DJ21" s="39"/>
      <c r="DK21" s="39"/>
      <c r="DL21" s="39"/>
      <c r="DM21" s="39"/>
      <c r="DN21" s="39"/>
      <c r="DO21" s="39"/>
      <c r="DP21" s="39"/>
      <c r="DQ21" s="39"/>
      <c r="DR21" s="39"/>
      <c r="DS21" s="39"/>
      <c r="DT21" s="39"/>
      <c r="DU21" s="39"/>
      <c r="DV21" s="39"/>
      <c r="DW21" s="39"/>
      <c r="DX21" s="39"/>
      <c r="DY21" s="39"/>
      <c r="DZ21" s="39"/>
      <c r="EA21" s="39"/>
      <c r="EB21" s="39"/>
      <c r="EC21" s="39"/>
      <c r="ED21" s="39"/>
      <c r="EE21" s="39"/>
      <c r="EF21" s="39"/>
      <c r="EG21" s="39"/>
      <c r="EH21" s="39"/>
      <c r="EI21" s="39"/>
      <c r="EJ21" s="39"/>
      <c r="EK21" s="39"/>
      <c r="EL21" s="39"/>
    </row>
    <row r="22" spans="1:142" s="41" customFormat="1" ht="18" customHeight="1">
      <c r="A22" s="100" t="s">
        <v>91</v>
      </c>
      <c r="B22" s="224"/>
      <c r="C22" s="269"/>
      <c r="D22" s="270"/>
      <c r="E22" s="270"/>
      <c r="F22" s="270"/>
      <c r="G22" s="270"/>
      <c r="H22" s="270"/>
      <c r="I22" s="270"/>
      <c r="J22" s="270"/>
      <c r="K22" s="270"/>
      <c r="L22" s="270"/>
      <c r="M22" s="270"/>
      <c r="N22" s="270"/>
      <c r="O22" s="270"/>
      <c r="P22" s="270"/>
      <c r="Q22" s="271"/>
      <c r="R22" s="271"/>
      <c r="S22" s="269"/>
      <c r="T22" s="270"/>
      <c r="U22" s="272"/>
      <c r="V22" s="271"/>
      <c r="W22" s="61"/>
    </row>
    <row r="23" spans="1:142" s="41" customFormat="1" ht="18" customHeight="1">
      <c r="A23" s="129" t="s">
        <v>92</v>
      </c>
      <c r="B23" s="227" t="s">
        <v>41</v>
      </c>
      <c r="C23" s="102" t="s">
        <v>41</v>
      </c>
      <c r="D23" s="102" t="s">
        <v>41</v>
      </c>
      <c r="E23" s="102" t="s">
        <v>41</v>
      </c>
      <c r="F23" s="102" t="s">
        <v>41</v>
      </c>
      <c r="G23" s="102"/>
      <c r="H23" s="102" t="s">
        <v>41</v>
      </c>
      <c r="I23" s="102" t="s">
        <v>41</v>
      </c>
      <c r="J23" s="102" t="s">
        <v>41</v>
      </c>
      <c r="K23" s="102"/>
      <c r="L23" s="102" t="s">
        <v>41</v>
      </c>
      <c r="M23" s="102" t="s">
        <v>41</v>
      </c>
      <c r="N23" s="102" t="s">
        <v>41</v>
      </c>
      <c r="O23" s="102" t="s">
        <v>41</v>
      </c>
      <c r="P23" s="102" t="s">
        <v>41</v>
      </c>
      <c r="Q23" s="227" t="s">
        <v>41</v>
      </c>
      <c r="R23" s="227" t="s">
        <v>41</v>
      </c>
      <c r="S23" s="102" t="s">
        <v>41</v>
      </c>
      <c r="T23" s="102" t="s">
        <v>41</v>
      </c>
      <c r="U23" s="102" t="s">
        <v>41</v>
      </c>
      <c r="V23" s="227" t="s">
        <v>41</v>
      </c>
      <c r="W23" s="81">
        <f>COUNTIF(B23:V23, "X")</f>
        <v>19</v>
      </c>
    </row>
    <row r="24" spans="1:142" s="41" customFormat="1" ht="18" customHeight="1">
      <c r="A24" s="607" t="s">
        <v>93</v>
      </c>
      <c r="B24" s="209"/>
      <c r="C24" s="103"/>
      <c r="D24" s="210"/>
      <c r="E24" s="210"/>
      <c r="F24" s="103" t="s">
        <v>41</v>
      </c>
      <c r="G24" s="103"/>
      <c r="H24" s="103"/>
      <c r="I24" s="103"/>
      <c r="J24" s="103" t="s">
        <v>41</v>
      </c>
      <c r="K24" s="103"/>
      <c r="L24" s="103" t="s">
        <v>41</v>
      </c>
      <c r="M24" s="103"/>
      <c r="N24" s="103" t="s">
        <v>41</v>
      </c>
      <c r="O24" s="103"/>
      <c r="P24" s="103"/>
      <c r="Q24" s="209"/>
      <c r="R24" s="209"/>
      <c r="S24" s="103" t="s">
        <v>41</v>
      </c>
      <c r="T24" s="103" t="s">
        <v>41</v>
      </c>
      <c r="U24" s="103" t="s">
        <v>41</v>
      </c>
      <c r="V24" s="209"/>
      <c r="W24" s="55">
        <f>COUNTIF(B24:V24, "X")</f>
        <v>7</v>
      </c>
    </row>
    <row r="25" spans="1:142" s="40" customFormat="1" ht="18" customHeight="1" thickBot="1">
      <c r="A25" s="125" t="s">
        <v>94</v>
      </c>
      <c r="B25" s="225"/>
      <c r="C25" s="102"/>
      <c r="D25" s="226"/>
      <c r="E25" s="267"/>
      <c r="F25" s="102"/>
      <c r="G25" s="102"/>
      <c r="H25" s="102"/>
      <c r="I25" s="266"/>
      <c r="J25" s="102"/>
      <c r="K25" s="102"/>
      <c r="L25" s="102"/>
      <c r="M25" s="102"/>
      <c r="N25" s="102"/>
      <c r="O25" s="102"/>
      <c r="P25" s="102"/>
      <c r="Q25" s="227"/>
      <c r="R25" s="227"/>
      <c r="S25" s="102"/>
      <c r="T25" s="102"/>
      <c r="U25" s="102"/>
      <c r="V25" s="227"/>
      <c r="W25" s="60">
        <f>COUNTIF(B25:V25, "X")</f>
        <v>0</v>
      </c>
    </row>
    <row r="26" spans="1:142" ht="18" customHeight="1" thickTop="1">
      <c r="A26" s="8" t="s">
        <v>95</v>
      </c>
      <c r="B26" s="228"/>
      <c r="C26" s="256"/>
      <c r="D26" s="229"/>
      <c r="E26" s="229"/>
      <c r="F26" s="229"/>
      <c r="G26" s="229"/>
      <c r="H26" s="229"/>
      <c r="I26" s="229"/>
      <c r="J26" s="229"/>
      <c r="K26" s="229"/>
      <c r="L26" s="229"/>
      <c r="M26" s="229"/>
      <c r="N26" s="229"/>
      <c r="O26" s="229"/>
      <c r="P26" s="229"/>
      <c r="Q26" s="230"/>
      <c r="R26" s="230"/>
      <c r="S26" s="256"/>
      <c r="T26" s="229"/>
      <c r="U26" s="229"/>
      <c r="V26" s="230"/>
      <c r="W26" s="106"/>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row>
    <row r="27" spans="1:142" s="41" customFormat="1" ht="18" customHeight="1">
      <c r="A27" s="242" t="s">
        <v>96</v>
      </c>
      <c r="B27" s="233"/>
      <c r="C27" s="262"/>
      <c r="D27" s="263"/>
      <c r="E27" s="263" t="s">
        <v>41</v>
      </c>
      <c r="F27" s="206"/>
      <c r="G27" s="206"/>
      <c r="H27" s="206"/>
      <c r="I27" s="206"/>
      <c r="J27" s="206" t="s">
        <v>41</v>
      </c>
      <c r="K27" s="206"/>
      <c r="L27" s="206" t="s">
        <v>41</v>
      </c>
      <c r="M27" s="206"/>
      <c r="N27" s="206"/>
      <c r="O27" s="206" t="s">
        <v>41</v>
      </c>
      <c r="P27" s="206" t="s">
        <v>41</v>
      </c>
      <c r="Q27" s="233" t="s">
        <v>41</v>
      </c>
      <c r="R27" s="233" t="s">
        <v>41</v>
      </c>
      <c r="S27" s="206"/>
      <c r="T27" s="206"/>
      <c r="U27" s="206"/>
      <c r="V27" s="233"/>
      <c r="W27" s="127">
        <f>COUNTIF(B27:V27, "X")</f>
        <v>7</v>
      </c>
    </row>
    <row r="28" spans="1:142" s="41" customFormat="1" ht="18" customHeight="1">
      <c r="A28" s="244" t="s">
        <v>97</v>
      </c>
      <c r="B28" s="264"/>
      <c r="C28" s="262" t="s">
        <v>41</v>
      </c>
      <c r="D28" s="265" t="s">
        <v>41</v>
      </c>
      <c r="E28" s="265" t="s">
        <v>41</v>
      </c>
      <c r="F28" s="262"/>
      <c r="G28" s="262" t="s">
        <v>41</v>
      </c>
      <c r="H28" s="262" t="s">
        <v>41</v>
      </c>
      <c r="I28" s="262" t="s">
        <v>41</v>
      </c>
      <c r="J28" s="262" t="s">
        <v>41</v>
      </c>
      <c r="K28" s="262"/>
      <c r="L28" s="262" t="s">
        <v>41</v>
      </c>
      <c r="M28" s="262"/>
      <c r="N28" s="262"/>
      <c r="O28" s="262" t="s">
        <v>41</v>
      </c>
      <c r="P28" s="262" t="s">
        <v>41</v>
      </c>
      <c r="Q28" s="264" t="s">
        <v>41</v>
      </c>
      <c r="R28" s="264" t="s">
        <v>41</v>
      </c>
      <c r="S28" s="262"/>
      <c r="T28" s="262"/>
      <c r="U28" s="262"/>
      <c r="V28" s="264"/>
      <c r="W28" s="81">
        <f>COUNTIF(B28:V28, "X")</f>
        <v>12</v>
      </c>
    </row>
    <row r="29" spans="1:142" s="41" customFormat="1" ht="18" customHeight="1">
      <c r="A29" s="244" t="s">
        <v>98</v>
      </c>
      <c r="B29" s="264"/>
      <c r="C29" s="262"/>
      <c r="D29" s="265"/>
      <c r="E29" s="265"/>
      <c r="F29" s="262"/>
      <c r="G29" s="262"/>
      <c r="H29" s="262"/>
      <c r="I29" s="262"/>
      <c r="J29" s="262"/>
      <c r="K29" s="262"/>
      <c r="L29" s="262"/>
      <c r="M29" s="262"/>
      <c r="N29" s="262"/>
      <c r="O29" s="262" t="s">
        <v>41</v>
      </c>
      <c r="P29" s="262"/>
      <c r="Q29" s="264"/>
      <c r="R29" s="264"/>
      <c r="S29" s="262"/>
      <c r="T29" s="262"/>
      <c r="U29" s="262"/>
      <c r="V29" s="264"/>
      <c r="W29" s="81">
        <f>COUNTIF(B29:V29, "X")</f>
        <v>1</v>
      </c>
    </row>
    <row r="30" spans="1:142" s="41" customFormat="1" ht="18" customHeight="1">
      <c r="A30" s="243" t="s">
        <v>99</v>
      </c>
      <c r="B30" s="236"/>
      <c r="C30" s="237" t="s">
        <v>41</v>
      </c>
      <c r="D30" s="232" t="s">
        <v>41</v>
      </c>
      <c r="E30" s="232" t="s">
        <v>41</v>
      </c>
      <c r="F30" s="237"/>
      <c r="G30" s="237" t="s">
        <v>41</v>
      </c>
      <c r="H30" s="237" t="s">
        <v>41</v>
      </c>
      <c r="I30" s="237" t="s">
        <v>41</v>
      </c>
      <c r="J30" s="237" t="s">
        <v>41</v>
      </c>
      <c r="K30" s="237" t="s">
        <v>41</v>
      </c>
      <c r="L30" s="237" t="s">
        <v>41</v>
      </c>
      <c r="M30" s="237"/>
      <c r="N30" s="237"/>
      <c r="O30" s="237" t="s">
        <v>41</v>
      </c>
      <c r="P30" s="237" t="s">
        <v>41</v>
      </c>
      <c r="Q30" s="236" t="s">
        <v>41</v>
      </c>
      <c r="R30" s="236" t="s">
        <v>41</v>
      </c>
      <c r="S30" s="237"/>
      <c r="T30" s="237"/>
      <c r="U30" s="237"/>
      <c r="V30" s="236"/>
      <c r="W30" s="55">
        <f>COUNTIF(B30:V30, "X")</f>
        <v>13</v>
      </c>
    </row>
    <row r="31" spans="1:142" s="38" customFormat="1" ht="18" customHeight="1">
      <c r="A31" s="243" t="s">
        <v>53</v>
      </c>
      <c r="B31" s="236"/>
      <c r="C31" s="237"/>
      <c r="D31" s="232"/>
      <c r="E31" s="232" t="s">
        <v>422</v>
      </c>
      <c r="F31" s="237"/>
      <c r="G31" s="237"/>
      <c r="H31" s="237"/>
      <c r="I31" s="237"/>
      <c r="J31" s="237"/>
      <c r="K31" s="237"/>
      <c r="L31" s="237" t="s">
        <v>423</v>
      </c>
      <c r="M31" s="237"/>
      <c r="N31" s="237"/>
      <c r="O31" s="237" t="s">
        <v>424</v>
      </c>
      <c r="P31" s="237"/>
      <c r="Q31" s="236" t="s">
        <v>425</v>
      </c>
      <c r="R31" s="236"/>
      <c r="S31" s="237"/>
      <c r="T31" s="237"/>
      <c r="U31" s="237"/>
      <c r="V31" s="236"/>
      <c r="W31" s="55">
        <v>4</v>
      </c>
    </row>
    <row r="32" spans="1:142" ht="18" customHeight="1">
      <c r="A32" s="94" t="s">
        <v>103</v>
      </c>
      <c r="B32" s="231"/>
      <c r="C32" s="254"/>
      <c r="D32" s="203"/>
      <c r="E32" s="203"/>
      <c r="F32" s="203"/>
      <c r="G32" s="203"/>
      <c r="H32" s="203"/>
      <c r="I32" s="203"/>
      <c r="J32" s="203"/>
      <c r="K32" s="203"/>
      <c r="L32" s="203"/>
      <c r="M32" s="203"/>
      <c r="N32" s="203"/>
      <c r="O32" s="203"/>
      <c r="P32" s="203"/>
      <c r="Q32" s="217"/>
      <c r="R32" s="217"/>
      <c r="S32" s="254"/>
      <c r="T32" s="203"/>
      <c r="U32" s="218"/>
      <c r="V32" s="217"/>
      <c r="W32" s="108"/>
    </row>
    <row r="33" spans="1:23" s="41" customFormat="1" ht="18" customHeight="1">
      <c r="A33" s="242" t="s">
        <v>104</v>
      </c>
      <c r="B33" s="207"/>
      <c r="C33" s="101" t="s">
        <v>105</v>
      </c>
      <c r="D33" s="101" t="s">
        <v>105</v>
      </c>
      <c r="E33" s="101" t="s">
        <v>105</v>
      </c>
      <c r="F33" s="101" t="s">
        <v>105</v>
      </c>
      <c r="G33" s="101" t="s">
        <v>106</v>
      </c>
      <c r="H33" s="101" t="s">
        <v>105</v>
      </c>
      <c r="I33" s="101" t="s">
        <v>106</v>
      </c>
      <c r="J33" s="101" t="s">
        <v>105</v>
      </c>
      <c r="K33" s="101" t="s">
        <v>105</v>
      </c>
      <c r="L33" s="101" t="s">
        <v>106</v>
      </c>
      <c r="M33" s="101" t="s">
        <v>105</v>
      </c>
      <c r="N33" s="101" t="s">
        <v>106</v>
      </c>
      <c r="O33" s="101" t="s">
        <v>105</v>
      </c>
      <c r="P33" s="101" t="s">
        <v>105</v>
      </c>
      <c r="Q33" s="207"/>
      <c r="R33" s="207" t="s">
        <v>105</v>
      </c>
      <c r="S33" s="101" t="s">
        <v>105</v>
      </c>
      <c r="T33" s="101" t="s">
        <v>106</v>
      </c>
      <c r="U33" s="101" t="s">
        <v>106</v>
      </c>
      <c r="V33" s="207" t="s">
        <v>106</v>
      </c>
      <c r="W33" s="127"/>
    </row>
    <row r="34" spans="1:23" s="41" customFormat="1" ht="18" customHeight="1">
      <c r="A34" s="243" t="s">
        <v>107</v>
      </c>
      <c r="B34" s="209" t="s">
        <v>105</v>
      </c>
      <c r="C34" s="103" t="s">
        <v>105</v>
      </c>
      <c r="D34" s="103" t="s">
        <v>106</v>
      </c>
      <c r="E34" s="103" t="s">
        <v>105</v>
      </c>
      <c r="F34" s="103" t="s">
        <v>106</v>
      </c>
      <c r="G34" s="103" t="s">
        <v>106</v>
      </c>
      <c r="H34" s="103" t="s">
        <v>105</v>
      </c>
      <c r="I34" s="103" t="s">
        <v>106</v>
      </c>
      <c r="J34" s="103" t="s">
        <v>105</v>
      </c>
      <c r="K34" s="103" t="s">
        <v>106</v>
      </c>
      <c r="L34" s="103"/>
      <c r="M34" s="103" t="s">
        <v>105</v>
      </c>
      <c r="N34" s="103" t="s">
        <v>105</v>
      </c>
      <c r="O34" s="103" t="s">
        <v>106</v>
      </c>
      <c r="P34" s="103" t="s">
        <v>105</v>
      </c>
      <c r="Q34" s="209" t="s">
        <v>106</v>
      </c>
      <c r="R34" s="209" t="s">
        <v>106</v>
      </c>
      <c r="S34" s="103" t="s">
        <v>105</v>
      </c>
      <c r="T34" s="103"/>
      <c r="U34" s="103"/>
      <c r="V34" s="209" t="s">
        <v>106</v>
      </c>
      <c r="W34" s="55"/>
    </row>
    <row r="35" spans="1:23" s="41" customFormat="1" ht="18" customHeight="1">
      <c r="A35" s="243" t="s">
        <v>53</v>
      </c>
      <c r="B35" s="209"/>
      <c r="C35" s="103"/>
      <c r="D35" s="103"/>
      <c r="E35" s="103"/>
      <c r="F35" s="103" t="s">
        <v>426</v>
      </c>
      <c r="G35" s="103" t="s">
        <v>108</v>
      </c>
      <c r="H35" s="103"/>
      <c r="I35" s="103"/>
      <c r="J35" s="103"/>
      <c r="K35" s="103"/>
      <c r="L35" s="103"/>
      <c r="M35" s="103" t="s">
        <v>427</v>
      </c>
      <c r="N35" s="103"/>
      <c r="O35" s="103" t="s">
        <v>428</v>
      </c>
      <c r="P35" s="103"/>
      <c r="Q35" s="209"/>
      <c r="R35" s="209"/>
      <c r="S35" s="103" t="s">
        <v>429</v>
      </c>
      <c r="T35" s="103"/>
      <c r="U35" s="103" t="s">
        <v>430</v>
      </c>
      <c r="V35" s="209"/>
      <c r="W35" s="55"/>
    </row>
    <row r="36" spans="1:23" ht="18" customHeight="1">
      <c r="A36" s="94" t="s">
        <v>113</v>
      </c>
      <c r="B36" s="203"/>
      <c r="C36" s="254"/>
      <c r="D36" s="203"/>
      <c r="E36" s="203"/>
      <c r="F36" s="203"/>
      <c r="G36" s="203"/>
      <c r="H36" s="203"/>
      <c r="I36" s="203"/>
      <c r="J36" s="203"/>
      <c r="K36" s="203"/>
      <c r="L36" s="203"/>
      <c r="M36" s="203"/>
      <c r="N36" s="203"/>
      <c r="O36" s="203"/>
      <c r="P36" s="203"/>
      <c r="Q36" s="203"/>
      <c r="R36" s="203"/>
      <c r="S36" s="254"/>
      <c r="T36" s="203"/>
      <c r="U36" s="203"/>
      <c r="V36" s="203"/>
      <c r="W36" s="96"/>
    </row>
    <row r="37" spans="1:23" ht="18" customHeight="1">
      <c r="A37" s="245"/>
      <c r="B37" s="69" t="s">
        <v>431</v>
      </c>
      <c r="C37" s="7" t="s">
        <v>120</v>
      </c>
      <c r="D37" s="7" t="s">
        <v>432</v>
      </c>
      <c r="E37" s="7" t="s">
        <v>433</v>
      </c>
      <c r="F37" s="20"/>
      <c r="G37" s="7" t="s">
        <v>434</v>
      </c>
      <c r="H37" s="7" t="s">
        <v>435</v>
      </c>
      <c r="I37" s="7" t="s">
        <v>436</v>
      </c>
      <c r="J37" s="7"/>
      <c r="K37" s="7" t="s">
        <v>437</v>
      </c>
      <c r="L37" s="7"/>
      <c r="M37" s="7" t="s">
        <v>438</v>
      </c>
      <c r="N37" s="7" t="s">
        <v>436</v>
      </c>
      <c r="O37" s="7"/>
      <c r="P37" s="7" t="s">
        <v>439</v>
      </c>
      <c r="Q37" s="69" t="s">
        <v>440</v>
      </c>
      <c r="R37" s="69"/>
      <c r="S37" s="7"/>
      <c r="T37" s="7" t="s">
        <v>441</v>
      </c>
      <c r="U37" s="7"/>
      <c r="V37" s="69"/>
      <c r="W37" s="52"/>
    </row>
    <row r="38" spans="1:23" ht="18" customHeight="1">
      <c r="A38" s="94" t="s">
        <v>126</v>
      </c>
      <c r="B38" s="107"/>
      <c r="C38" s="253"/>
      <c r="D38" s="95"/>
      <c r="E38" s="95"/>
      <c r="F38" s="95"/>
      <c r="G38" s="95"/>
      <c r="H38" s="95"/>
      <c r="I38" s="95"/>
      <c r="J38" s="95"/>
      <c r="K38" s="95"/>
      <c r="L38" s="95"/>
      <c r="M38" s="95"/>
      <c r="N38" s="95"/>
      <c r="O38" s="95"/>
      <c r="P38" s="95"/>
      <c r="Q38" s="65"/>
      <c r="R38" s="65"/>
      <c r="S38" s="253"/>
      <c r="T38" s="95"/>
      <c r="U38" s="23"/>
      <c r="V38" s="65"/>
      <c r="W38" s="108"/>
    </row>
    <row r="39" spans="1:23" s="41" customFormat="1" ht="18" customHeight="1">
      <c r="A39" s="242" t="s">
        <v>127</v>
      </c>
      <c r="B39" s="212"/>
      <c r="C39" s="170"/>
      <c r="D39" s="214"/>
      <c r="E39" s="214"/>
      <c r="F39" s="170"/>
      <c r="G39" s="170"/>
      <c r="H39" s="170"/>
      <c r="I39" s="170"/>
      <c r="J39" s="170"/>
      <c r="K39" s="170"/>
      <c r="L39" s="170"/>
      <c r="M39" s="170"/>
      <c r="N39" s="170"/>
      <c r="O39" s="170"/>
      <c r="P39" s="170"/>
      <c r="Q39" s="212"/>
      <c r="R39" s="212"/>
      <c r="S39" s="170"/>
      <c r="T39" s="170"/>
      <c r="U39" s="170" t="s">
        <v>41</v>
      </c>
      <c r="V39" s="212"/>
      <c r="W39" s="127">
        <f>COUNTIF(B39:V39, "X")</f>
        <v>1</v>
      </c>
    </row>
    <row r="40" spans="1:23" s="41" customFormat="1" ht="18" customHeight="1">
      <c r="A40" s="244" t="s">
        <v>129</v>
      </c>
      <c r="B40" s="68" t="s">
        <v>41</v>
      </c>
      <c r="C40" s="26" t="s">
        <v>41</v>
      </c>
      <c r="D40" s="50"/>
      <c r="E40" s="50"/>
      <c r="F40" s="26" t="s">
        <v>41</v>
      </c>
      <c r="G40" s="26"/>
      <c r="H40" s="26"/>
      <c r="I40" s="26"/>
      <c r="J40" s="26"/>
      <c r="K40" s="26"/>
      <c r="L40" s="26"/>
      <c r="M40" s="26"/>
      <c r="N40" s="26" t="s">
        <v>41</v>
      </c>
      <c r="O40" s="26"/>
      <c r="P40" s="26"/>
      <c r="Q40" s="68"/>
      <c r="R40" s="68"/>
      <c r="S40" s="26" t="s">
        <v>41</v>
      </c>
      <c r="T40" s="26"/>
      <c r="U40" s="26" t="s">
        <v>41</v>
      </c>
      <c r="V40" s="68"/>
      <c r="W40" s="81">
        <f>COUNTIF(B40:V40, "X")</f>
        <v>6</v>
      </c>
    </row>
    <row r="41" spans="1:23" s="41" customFormat="1" ht="18" customHeight="1">
      <c r="A41" s="244" t="s">
        <v>130</v>
      </c>
      <c r="B41" s="68" t="s">
        <v>41</v>
      </c>
      <c r="C41" s="26" t="s">
        <v>41</v>
      </c>
      <c r="D41" s="268" t="s">
        <v>41</v>
      </c>
      <c r="E41" s="26"/>
      <c r="F41" s="26" t="s">
        <v>41</v>
      </c>
      <c r="G41" s="26"/>
      <c r="H41" s="26" t="s">
        <v>41</v>
      </c>
      <c r="I41" s="26"/>
      <c r="J41" s="26" t="s">
        <v>41</v>
      </c>
      <c r="K41" s="26"/>
      <c r="L41" s="26"/>
      <c r="M41" s="26" t="s">
        <v>41</v>
      </c>
      <c r="N41" s="26" t="s">
        <v>41</v>
      </c>
      <c r="O41" s="26" t="s">
        <v>41</v>
      </c>
      <c r="P41" s="26" t="s">
        <v>41</v>
      </c>
      <c r="Q41" s="68"/>
      <c r="R41" s="68"/>
      <c r="S41" s="26" t="s">
        <v>41</v>
      </c>
      <c r="T41" s="26" t="s">
        <v>41</v>
      </c>
      <c r="U41" s="26" t="s">
        <v>41</v>
      </c>
      <c r="V41" s="68"/>
      <c r="W41" s="81">
        <f>COUNTIF(B41:V41, "X")</f>
        <v>13</v>
      </c>
    </row>
    <row r="42" spans="1:23" s="41" customFormat="1" ht="18" customHeight="1">
      <c r="A42" s="244" t="s">
        <v>131</v>
      </c>
      <c r="B42" s="68"/>
      <c r="C42" s="26" t="s">
        <v>41</v>
      </c>
      <c r="D42" s="50" t="s">
        <v>41</v>
      </c>
      <c r="E42" s="50" t="s">
        <v>41</v>
      </c>
      <c r="F42" s="26" t="s">
        <v>41</v>
      </c>
      <c r="G42" s="26" t="s">
        <v>41</v>
      </c>
      <c r="H42" s="26" t="s">
        <v>41</v>
      </c>
      <c r="I42" s="26"/>
      <c r="J42" s="26" t="s">
        <v>41</v>
      </c>
      <c r="K42" s="26"/>
      <c r="L42" s="26" t="s">
        <v>41</v>
      </c>
      <c r="M42" s="26"/>
      <c r="N42" s="26" t="s">
        <v>41</v>
      </c>
      <c r="O42" s="26"/>
      <c r="P42" s="26" t="s">
        <v>41</v>
      </c>
      <c r="Q42" s="68" t="s">
        <v>41</v>
      </c>
      <c r="R42" s="68" t="s">
        <v>41</v>
      </c>
      <c r="S42" s="26" t="s">
        <v>41</v>
      </c>
      <c r="T42" s="26" t="s">
        <v>41</v>
      </c>
      <c r="U42" s="26" t="s">
        <v>41</v>
      </c>
      <c r="V42" s="68" t="s">
        <v>41</v>
      </c>
      <c r="W42" s="81">
        <f>COUNTIF(B42:V42, "X")</f>
        <v>16</v>
      </c>
    </row>
    <row r="43" spans="1:23" s="41" customFormat="1" ht="18" customHeight="1">
      <c r="A43" s="244" t="s">
        <v>132</v>
      </c>
      <c r="B43" s="68" t="s">
        <v>41</v>
      </c>
      <c r="C43" s="26" t="s">
        <v>41</v>
      </c>
      <c r="D43" s="26" t="s">
        <v>41</v>
      </c>
      <c r="E43" s="26" t="s">
        <v>41</v>
      </c>
      <c r="F43" s="26" t="s">
        <v>41</v>
      </c>
      <c r="G43" s="26" t="s">
        <v>41</v>
      </c>
      <c r="H43" s="26" t="s">
        <v>41</v>
      </c>
      <c r="I43" s="26" t="s">
        <v>41</v>
      </c>
      <c r="J43" s="26" t="s">
        <v>41</v>
      </c>
      <c r="K43" s="26"/>
      <c r="L43" s="26" t="s">
        <v>41</v>
      </c>
      <c r="M43" s="26" t="s">
        <v>41</v>
      </c>
      <c r="N43" s="26" t="s">
        <v>41</v>
      </c>
      <c r="O43" s="26" t="s">
        <v>41</v>
      </c>
      <c r="P43" s="26" t="s">
        <v>41</v>
      </c>
      <c r="Q43" s="68" t="s">
        <v>41</v>
      </c>
      <c r="R43" s="68" t="s">
        <v>41</v>
      </c>
      <c r="S43" s="26" t="s">
        <v>41</v>
      </c>
      <c r="T43" s="26" t="s">
        <v>41</v>
      </c>
      <c r="U43" s="26" t="s">
        <v>41</v>
      </c>
      <c r="V43" s="68" t="s">
        <v>41</v>
      </c>
      <c r="W43" s="81">
        <f>COUNTIF(B43:V43, "X")</f>
        <v>20</v>
      </c>
    </row>
    <row r="44" spans="1:23" s="38" customFormat="1" ht="18" customHeight="1">
      <c r="A44" s="243" t="s">
        <v>53</v>
      </c>
      <c r="B44" s="209"/>
      <c r="C44" s="103"/>
      <c r="D44" s="103"/>
      <c r="E44" s="103"/>
      <c r="F44" s="103"/>
      <c r="G44" s="103"/>
      <c r="H44" s="103"/>
      <c r="I44" s="103"/>
      <c r="J44" s="103"/>
      <c r="K44" s="103" t="s">
        <v>442</v>
      </c>
      <c r="L44" s="103"/>
      <c r="M44" s="103"/>
      <c r="N44" s="103"/>
      <c r="O44" s="14"/>
      <c r="P44" s="103"/>
      <c r="Q44" s="209"/>
      <c r="R44" s="209"/>
      <c r="S44" s="103"/>
      <c r="T44" s="103"/>
      <c r="U44" s="103"/>
      <c r="V44" s="209"/>
      <c r="W44" s="55"/>
    </row>
    <row r="45" spans="1:23" ht="18" customHeight="1">
      <c r="A45" s="94" t="s">
        <v>133</v>
      </c>
      <c r="B45" s="64"/>
      <c r="C45" s="253"/>
      <c r="D45" s="95"/>
      <c r="E45" s="95"/>
      <c r="F45" s="95"/>
      <c r="G45" s="95"/>
      <c r="H45" s="95"/>
      <c r="I45" s="95"/>
      <c r="J45" s="95"/>
      <c r="K45" s="95"/>
      <c r="L45" s="95"/>
      <c r="M45" s="95"/>
      <c r="N45" s="95"/>
      <c r="O45" s="95"/>
      <c r="P45" s="95"/>
      <c r="Q45" s="65"/>
      <c r="R45" s="65"/>
      <c r="S45" s="253"/>
      <c r="T45" s="95"/>
      <c r="U45" s="23"/>
      <c r="V45" s="65"/>
      <c r="W45" s="108"/>
    </row>
    <row r="46" spans="1:23" s="1" customFormat="1" ht="30" customHeight="1">
      <c r="A46" s="246"/>
      <c r="B46" s="70"/>
      <c r="C46" s="20" t="s">
        <v>443</v>
      </c>
      <c r="D46" s="5" t="s">
        <v>444</v>
      </c>
      <c r="E46" s="5" t="s">
        <v>445</v>
      </c>
      <c r="F46" s="5"/>
      <c r="G46" s="5" t="s">
        <v>446</v>
      </c>
      <c r="H46" s="20" t="s">
        <v>447</v>
      </c>
      <c r="I46" s="20" t="s">
        <v>448</v>
      </c>
      <c r="J46" s="11"/>
      <c r="K46" s="5" t="s">
        <v>449</v>
      </c>
      <c r="L46" s="20" t="s">
        <v>450</v>
      </c>
      <c r="M46" s="5"/>
      <c r="N46" s="5"/>
      <c r="O46" s="5" t="s">
        <v>451</v>
      </c>
      <c r="P46" s="5" t="s">
        <v>452</v>
      </c>
      <c r="Q46" s="30" t="s">
        <v>453</v>
      </c>
      <c r="R46" s="70" t="s">
        <v>450</v>
      </c>
      <c r="S46" s="5"/>
      <c r="T46" s="5"/>
      <c r="U46" s="5"/>
      <c r="V46" s="70"/>
      <c r="W46" s="52"/>
    </row>
    <row r="47" spans="1:23" ht="18" customHeight="1">
      <c r="A47" s="178" t="s">
        <v>145</v>
      </c>
      <c r="B47" s="64"/>
      <c r="C47" s="257"/>
      <c r="D47" s="32"/>
      <c r="E47" s="32"/>
      <c r="F47" s="32"/>
      <c r="G47" s="32"/>
      <c r="H47" s="32"/>
      <c r="I47" s="32"/>
      <c r="J47" s="32"/>
      <c r="K47" s="32"/>
      <c r="L47" s="32"/>
      <c r="M47" s="32"/>
      <c r="N47" s="32"/>
      <c r="O47" s="32"/>
      <c r="P47" s="32"/>
      <c r="Q47" s="65"/>
      <c r="R47" s="65"/>
      <c r="S47" s="257"/>
      <c r="T47" s="32"/>
      <c r="U47" s="23"/>
      <c r="V47" s="65"/>
      <c r="W47" s="108"/>
    </row>
    <row r="48" spans="1:23" s="41" customFormat="1" ht="18" customHeight="1">
      <c r="A48" s="242" t="s">
        <v>107</v>
      </c>
      <c r="B48" s="212"/>
      <c r="C48" s="170" t="s">
        <v>41</v>
      </c>
      <c r="D48" s="214" t="s">
        <v>41</v>
      </c>
      <c r="E48" s="170"/>
      <c r="F48" s="170"/>
      <c r="G48" s="170" t="s">
        <v>41</v>
      </c>
      <c r="H48" s="170"/>
      <c r="I48" s="170"/>
      <c r="J48" s="170"/>
      <c r="K48" s="170"/>
      <c r="L48" s="170"/>
      <c r="M48" s="170"/>
      <c r="N48" s="170" t="s">
        <v>41</v>
      </c>
      <c r="O48" s="170"/>
      <c r="P48" s="214" t="s">
        <v>41</v>
      </c>
      <c r="Q48" s="273"/>
      <c r="R48" s="212"/>
      <c r="S48" s="170" t="s">
        <v>41</v>
      </c>
      <c r="T48" s="170"/>
      <c r="U48" s="170"/>
      <c r="V48" s="273"/>
      <c r="W48" s="127">
        <f>COUNTIF(B48:V48, "X")</f>
        <v>6</v>
      </c>
    </row>
    <row r="49" spans="1:23" s="41" customFormat="1" ht="18" customHeight="1">
      <c r="A49" s="244" t="s">
        <v>454</v>
      </c>
      <c r="B49" s="68"/>
      <c r="C49" s="26" t="s">
        <v>41</v>
      </c>
      <c r="D49" s="50" t="s">
        <v>41</v>
      </c>
      <c r="E49" s="26"/>
      <c r="F49" s="26" t="s">
        <v>41</v>
      </c>
      <c r="G49" s="26"/>
      <c r="H49" s="50"/>
      <c r="I49" s="26"/>
      <c r="J49" s="26"/>
      <c r="K49" s="26"/>
      <c r="L49" s="26"/>
      <c r="M49" s="26"/>
      <c r="N49" s="26" t="s">
        <v>41</v>
      </c>
      <c r="O49" s="26"/>
      <c r="P49" s="50" t="s">
        <v>41</v>
      </c>
      <c r="Q49" s="274"/>
      <c r="R49" s="68"/>
      <c r="S49" s="26"/>
      <c r="T49" s="26" t="s">
        <v>41</v>
      </c>
      <c r="U49" s="26"/>
      <c r="V49" s="274"/>
      <c r="W49" s="81">
        <f>COUNTIF(B49:V49, "X")</f>
        <v>6</v>
      </c>
    </row>
    <row r="50" spans="1:23" s="41" customFormat="1" ht="18" customHeight="1">
      <c r="A50" s="243" t="s">
        <v>147</v>
      </c>
      <c r="B50" s="67" t="s">
        <v>41</v>
      </c>
      <c r="C50" s="14" t="s">
        <v>41</v>
      </c>
      <c r="D50" s="213" t="s">
        <v>41</v>
      </c>
      <c r="E50" s="103"/>
      <c r="F50" s="213"/>
      <c r="G50" s="14" t="s">
        <v>41</v>
      </c>
      <c r="H50" s="213"/>
      <c r="I50" s="14" t="s">
        <v>41</v>
      </c>
      <c r="J50" s="14"/>
      <c r="K50" s="14"/>
      <c r="L50" s="14"/>
      <c r="M50" s="14"/>
      <c r="N50" s="14" t="s">
        <v>41</v>
      </c>
      <c r="O50" s="14"/>
      <c r="P50" s="213"/>
      <c r="Q50" s="275"/>
      <c r="R50" s="67"/>
      <c r="S50" s="14"/>
      <c r="T50" s="14" t="s">
        <v>41</v>
      </c>
      <c r="U50" s="14"/>
      <c r="V50" s="275"/>
      <c r="W50" s="55">
        <f>COUNTIF(B50:V50, "X")</f>
        <v>7</v>
      </c>
    </row>
    <row r="51" spans="1:23" ht="18" customHeight="1" thickBot="1">
      <c r="A51" s="180" t="s">
        <v>148</v>
      </c>
      <c r="B51" s="72"/>
      <c r="C51" s="258"/>
      <c r="D51" s="31"/>
      <c r="E51" s="31"/>
      <c r="F51" s="31"/>
      <c r="G51" s="31"/>
      <c r="H51" s="31"/>
      <c r="I51" s="31"/>
      <c r="J51" s="31"/>
      <c r="K51" s="31"/>
      <c r="L51" s="31"/>
      <c r="M51" s="31"/>
      <c r="N51" s="31"/>
      <c r="O51" s="31"/>
      <c r="P51" s="31"/>
      <c r="Q51" s="71"/>
      <c r="R51" s="71"/>
      <c r="S51" s="258"/>
      <c r="T51" s="31"/>
      <c r="U51" s="24"/>
      <c r="V51" s="71"/>
      <c r="W51" s="59"/>
    </row>
    <row r="52" spans="1:23" ht="18" customHeight="1">
      <c r="A52" s="8" t="s">
        <v>149</v>
      </c>
      <c r="B52" s="74"/>
      <c r="C52" s="259"/>
      <c r="D52" s="179"/>
      <c r="E52" s="179"/>
      <c r="F52" s="179"/>
      <c r="G52" s="179"/>
      <c r="H52" s="179"/>
      <c r="I52" s="179"/>
      <c r="J52" s="179"/>
      <c r="K52" s="179"/>
      <c r="L52" s="179"/>
      <c r="M52" s="179"/>
      <c r="N52" s="179"/>
      <c r="O52" s="179"/>
      <c r="P52" s="179"/>
      <c r="Q52" s="73"/>
      <c r="R52" s="73"/>
      <c r="S52" s="259"/>
      <c r="T52" s="179"/>
      <c r="U52" s="110"/>
      <c r="V52" s="73"/>
      <c r="W52" s="58"/>
    </row>
    <row r="53" spans="1:23" s="41" customFormat="1" ht="18" customHeight="1">
      <c r="A53" s="242" t="s">
        <v>150</v>
      </c>
      <c r="B53" s="212" t="s">
        <v>41</v>
      </c>
      <c r="C53" s="170" t="s">
        <v>41</v>
      </c>
      <c r="D53" s="170" t="s">
        <v>41</v>
      </c>
      <c r="E53" s="170" t="s">
        <v>41</v>
      </c>
      <c r="F53" s="170" t="s">
        <v>41</v>
      </c>
      <c r="G53" s="214" t="s">
        <v>41</v>
      </c>
      <c r="H53" s="170" t="s">
        <v>41</v>
      </c>
      <c r="I53" s="170" t="s">
        <v>41</v>
      </c>
      <c r="J53" s="214" t="s">
        <v>41</v>
      </c>
      <c r="K53" s="214" t="s">
        <v>41</v>
      </c>
      <c r="L53" s="170" t="s">
        <v>41</v>
      </c>
      <c r="M53" s="170" t="s">
        <v>41</v>
      </c>
      <c r="N53" s="170" t="s">
        <v>41</v>
      </c>
      <c r="O53" s="214" t="s">
        <v>41</v>
      </c>
      <c r="P53" s="214" t="s">
        <v>41</v>
      </c>
      <c r="Q53" s="212" t="s">
        <v>41</v>
      </c>
      <c r="R53" s="212" t="s">
        <v>41</v>
      </c>
      <c r="S53" s="170" t="s">
        <v>41</v>
      </c>
      <c r="T53" s="170"/>
      <c r="U53" s="170" t="s">
        <v>41</v>
      </c>
      <c r="V53" s="212" t="s">
        <v>41</v>
      </c>
      <c r="W53" s="127">
        <f t="shared" ref="W53:W60" si="1">COUNTIF(B53:V53, "X")</f>
        <v>20</v>
      </c>
    </row>
    <row r="54" spans="1:23" s="41" customFormat="1" ht="18" customHeight="1">
      <c r="A54" s="244" t="s">
        <v>151</v>
      </c>
      <c r="B54" s="68" t="s">
        <v>41</v>
      </c>
      <c r="C54" s="26" t="s">
        <v>41</v>
      </c>
      <c r="D54" s="26" t="s">
        <v>41</v>
      </c>
      <c r="E54" s="26" t="s">
        <v>41</v>
      </c>
      <c r="F54" s="26" t="s">
        <v>41</v>
      </c>
      <c r="G54" s="26" t="s">
        <v>41</v>
      </c>
      <c r="H54" s="50" t="s">
        <v>41</v>
      </c>
      <c r="I54" s="50" t="s">
        <v>41</v>
      </c>
      <c r="J54" s="50" t="s">
        <v>41</v>
      </c>
      <c r="K54" s="50"/>
      <c r="L54" s="50" t="s">
        <v>41</v>
      </c>
      <c r="M54" s="50" t="s">
        <v>41</v>
      </c>
      <c r="N54" s="50" t="s">
        <v>41</v>
      </c>
      <c r="O54" s="26"/>
      <c r="P54" s="50"/>
      <c r="Q54" s="68"/>
      <c r="R54" s="68"/>
      <c r="S54" s="26" t="s">
        <v>41</v>
      </c>
      <c r="T54" s="26"/>
      <c r="U54" s="26" t="s">
        <v>41</v>
      </c>
      <c r="V54" s="68"/>
      <c r="W54" s="81">
        <f t="shared" si="1"/>
        <v>14</v>
      </c>
    </row>
    <row r="55" spans="1:23" s="41" customFormat="1" ht="18" customHeight="1">
      <c r="A55" s="244" t="s">
        <v>152</v>
      </c>
      <c r="B55" s="68" t="s">
        <v>41</v>
      </c>
      <c r="C55" s="26" t="s">
        <v>41</v>
      </c>
      <c r="D55" s="26" t="s">
        <v>41</v>
      </c>
      <c r="E55" s="26" t="s">
        <v>41</v>
      </c>
      <c r="F55" s="26" t="s">
        <v>41</v>
      </c>
      <c r="G55" s="26" t="s">
        <v>41</v>
      </c>
      <c r="H55" s="50" t="s">
        <v>41</v>
      </c>
      <c r="I55" s="50" t="s">
        <v>41</v>
      </c>
      <c r="J55" s="50" t="s">
        <v>41</v>
      </c>
      <c r="K55" s="50"/>
      <c r="L55" s="50" t="s">
        <v>41</v>
      </c>
      <c r="M55" s="50" t="s">
        <v>41</v>
      </c>
      <c r="N55" s="50" t="s">
        <v>41</v>
      </c>
      <c r="O55" s="26"/>
      <c r="P55" s="50"/>
      <c r="Q55" s="68"/>
      <c r="R55" s="68"/>
      <c r="S55" s="26" t="s">
        <v>41</v>
      </c>
      <c r="T55" s="26"/>
      <c r="U55" s="26" t="s">
        <v>41</v>
      </c>
      <c r="V55" s="68"/>
      <c r="W55" s="81">
        <f t="shared" si="1"/>
        <v>14</v>
      </c>
    </row>
    <row r="56" spans="1:23" s="41" customFormat="1" ht="18" customHeight="1">
      <c r="A56" s="293" t="s">
        <v>153</v>
      </c>
      <c r="B56" s="294"/>
      <c r="C56" s="295"/>
      <c r="D56" s="295" t="s">
        <v>41</v>
      </c>
      <c r="E56" s="295"/>
      <c r="F56" s="295" t="s">
        <v>41</v>
      </c>
      <c r="G56" s="296"/>
      <c r="H56" s="296"/>
      <c r="I56" s="296"/>
      <c r="J56" s="296"/>
      <c r="K56" s="296"/>
      <c r="L56" s="296"/>
      <c r="M56" s="296"/>
      <c r="N56" s="296" t="s">
        <v>41</v>
      </c>
      <c r="O56" s="296"/>
      <c r="P56" s="296"/>
      <c r="Q56" s="294"/>
      <c r="R56" s="294"/>
      <c r="S56" s="295"/>
      <c r="T56" s="295" t="s">
        <v>41</v>
      </c>
      <c r="U56" s="295" t="s">
        <v>41</v>
      </c>
      <c r="V56" s="294"/>
      <c r="W56" s="134">
        <f t="shared" si="1"/>
        <v>5</v>
      </c>
    </row>
    <row r="57" spans="1:23" s="39" customFormat="1" ht="18" customHeight="1">
      <c r="A57" s="244" t="s">
        <v>154</v>
      </c>
      <c r="B57" s="276" t="s">
        <v>41</v>
      </c>
      <c r="C57" s="130" t="s">
        <v>41</v>
      </c>
      <c r="D57" s="130" t="s">
        <v>41</v>
      </c>
      <c r="E57" s="130"/>
      <c r="F57" s="130"/>
      <c r="G57" s="277" t="s">
        <v>41</v>
      </c>
      <c r="H57" s="277" t="s">
        <v>41</v>
      </c>
      <c r="I57" s="277" t="s">
        <v>41</v>
      </c>
      <c r="J57" s="277" t="s">
        <v>41</v>
      </c>
      <c r="K57" s="277" t="s">
        <v>41</v>
      </c>
      <c r="L57" s="277" t="s">
        <v>41</v>
      </c>
      <c r="M57" s="277"/>
      <c r="N57" s="277"/>
      <c r="O57" s="277"/>
      <c r="P57" s="277" t="s">
        <v>41</v>
      </c>
      <c r="Q57" s="276" t="s">
        <v>41</v>
      </c>
      <c r="R57" s="276" t="s">
        <v>41</v>
      </c>
      <c r="S57" s="130" t="s">
        <v>41</v>
      </c>
      <c r="T57" s="130"/>
      <c r="U57" s="130" t="s">
        <v>41</v>
      </c>
      <c r="V57" s="276" t="s">
        <v>41</v>
      </c>
      <c r="W57" s="81">
        <f t="shared" si="1"/>
        <v>15</v>
      </c>
    </row>
    <row r="58" spans="1:23" s="41" customFormat="1" ht="18" customHeight="1">
      <c r="A58" s="244" t="s">
        <v>155</v>
      </c>
      <c r="B58" s="68" t="s">
        <v>41</v>
      </c>
      <c r="C58" s="26"/>
      <c r="D58" s="50" t="s">
        <v>41</v>
      </c>
      <c r="E58" s="50"/>
      <c r="F58" s="26"/>
      <c r="G58" s="50" t="s">
        <v>41</v>
      </c>
      <c r="H58" s="50" t="s">
        <v>41</v>
      </c>
      <c r="I58" s="50" t="s">
        <v>41</v>
      </c>
      <c r="J58" s="50"/>
      <c r="K58" s="50" t="s">
        <v>41</v>
      </c>
      <c r="L58" s="50" t="s">
        <v>41</v>
      </c>
      <c r="M58" s="50"/>
      <c r="N58" s="50"/>
      <c r="O58" s="50"/>
      <c r="P58" s="50" t="s">
        <v>41</v>
      </c>
      <c r="Q58" s="68" t="s">
        <v>41</v>
      </c>
      <c r="R58" s="68"/>
      <c r="S58" s="26" t="s">
        <v>41</v>
      </c>
      <c r="T58" s="26"/>
      <c r="U58" s="26" t="s">
        <v>41</v>
      </c>
      <c r="V58" s="68" t="s">
        <v>41</v>
      </c>
      <c r="W58" s="81">
        <f t="shared" si="1"/>
        <v>12</v>
      </c>
    </row>
    <row r="59" spans="1:23" s="41" customFormat="1" ht="18" customHeight="1">
      <c r="A59" s="244" t="s">
        <v>156</v>
      </c>
      <c r="B59" s="68" t="s">
        <v>41</v>
      </c>
      <c r="C59" s="26"/>
      <c r="D59" s="50"/>
      <c r="E59" s="50"/>
      <c r="F59" s="26"/>
      <c r="G59" s="50" t="s">
        <v>41</v>
      </c>
      <c r="H59" s="50"/>
      <c r="I59" s="50"/>
      <c r="J59" s="50"/>
      <c r="K59" s="50"/>
      <c r="L59" s="50" t="s">
        <v>41</v>
      </c>
      <c r="M59" s="50"/>
      <c r="N59" s="50"/>
      <c r="O59" s="50"/>
      <c r="P59" s="50" t="s">
        <v>41</v>
      </c>
      <c r="Q59" s="68"/>
      <c r="R59" s="68"/>
      <c r="S59" s="26" t="s">
        <v>41</v>
      </c>
      <c r="T59" s="26"/>
      <c r="U59" s="26"/>
      <c r="V59" s="68"/>
      <c r="W59" s="81">
        <f t="shared" si="1"/>
        <v>5</v>
      </c>
    </row>
    <row r="60" spans="1:23" s="27" customFormat="1" ht="18" customHeight="1" thickBot="1">
      <c r="A60" s="247" t="s">
        <v>455</v>
      </c>
      <c r="B60" s="77" t="s">
        <v>41</v>
      </c>
      <c r="C60" s="28" t="s">
        <v>41</v>
      </c>
      <c r="D60" s="29"/>
      <c r="E60" s="29" t="s">
        <v>41</v>
      </c>
      <c r="F60" s="28"/>
      <c r="G60" s="29" t="s">
        <v>41</v>
      </c>
      <c r="H60" s="29"/>
      <c r="I60" s="29" t="s">
        <v>41</v>
      </c>
      <c r="J60" s="29"/>
      <c r="K60" s="29"/>
      <c r="L60" s="29"/>
      <c r="M60" s="29"/>
      <c r="N60" s="29"/>
      <c r="O60" s="29" t="s">
        <v>41</v>
      </c>
      <c r="P60" s="29"/>
      <c r="Q60" s="77" t="s">
        <v>41</v>
      </c>
      <c r="R60" s="77"/>
      <c r="S60" s="28"/>
      <c r="T60" s="28"/>
      <c r="U60" s="28"/>
      <c r="V60" s="77" t="s">
        <v>41</v>
      </c>
      <c r="W60" s="128">
        <f t="shared" si="1"/>
        <v>8</v>
      </c>
    </row>
    <row r="61" spans="1:23" ht="18" customHeight="1">
      <c r="A61" s="8" t="s">
        <v>157</v>
      </c>
      <c r="B61" s="75"/>
      <c r="C61" s="259"/>
      <c r="D61" s="179"/>
      <c r="E61" s="179"/>
      <c r="F61" s="179"/>
      <c r="G61" s="179"/>
      <c r="H61" s="179"/>
      <c r="I61" s="179"/>
      <c r="J61" s="179"/>
      <c r="K61" s="179"/>
      <c r="L61" s="179"/>
      <c r="M61" s="179"/>
      <c r="N61" s="179"/>
      <c r="O61" s="179"/>
      <c r="P61" s="179"/>
      <c r="Q61" s="73"/>
      <c r="R61" s="73"/>
      <c r="S61" s="259"/>
      <c r="T61" s="179"/>
      <c r="U61" s="110"/>
      <c r="V61" s="73"/>
      <c r="W61" s="57"/>
    </row>
    <row r="62" spans="1:23" s="41" customFormat="1" ht="18" customHeight="1">
      <c r="A62" s="242" t="s">
        <v>158</v>
      </c>
      <c r="B62" s="212" t="s">
        <v>41</v>
      </c>
      <c r="C62" s="170" t="s">
        <v>41</v>
      </c>
      <c r="D62" s="170" t="s">
        <v>41</v>
      </c>
      <c r="E62" s="170" t="s">
        <v>41</v>
      </c>
      <c r="F62" s="170" t="s">
        <v>41</v>
      </c>
      <c r="G62" s="170" t="s">
        <v>41</v>
      </c>
      <c r="H62" s="170" t="s">
        <v>41</v>
      </c>
      <c r="I62" s="170" t="s">
        <v>41</v>
      </c>
      <c r="J62" s="214" t="s">
        <v>41</v>
      </c>
      <c r="K62" s="170"/>
      <c r="L62" s="170" t="s">
        <v>41</v>
      </c>
      <c r="M62" s="170" t="s">
        <v>41</v>
      </c>
      <c r="N62" s="170" t="s">
        <v>41</v>
      </c>
      <c r="O62" s="170" t="s">
        <v>41</v>
      </c>
      <c r="P62" s="170" t="s">
        <v>41</v>
      </c>
      <c r="Q62" s="212" t="s">
        <v>41</v>
      </c>
      <c r="R62" s="212"/>
      <c r="S62" s="170" t="s">
        <v>41</v>
      </c>
      <c r="T62" s="170"/>
      <c r="U62" s="170" t="s">
        <v>41</v>
      </c>
      <c r="V62" s="212" t="s">
        <v>41</v>
      </c>
      <c r="W62" s="127">
        <f t="shared" ref="W62:W69" si="2">COUNTIF(B62:V62, "X")</f>
        <v>18</v>
      </c>
    </row>
    <row r="63" spans="1:23" s="39" customFormat="1" ht="18" customHeight="1">
      <c r="A63" s="244" t="s">
        <v>159</v>
      </c>
      <c r="B63" s="276" t="s">
        <v>41</v>
      </c>
      <c r="C63" s="130" t="s">
        <v>41</v>
      </c>
      <c r="D63" s="277" t="s">
        <v>41</v>
      </c>
      <c r="E63" s="277" t="s">
        <v>41</v>
      </c>
      <c r="F63" s="130" t="s">
        <v>41</v>
      </c>
      <c r="G63" s="277"/>
      <c r="H63" s="277" t="s">
        <v>41</v>
      </c>
      <c r="I63" s="277" t="s">
        <v>41</v>
      </c>
      <c r="J63" s="277" t="s">
        <v>41</v>
      </c>
      <c r="K63" s="277"/>
      <c r="L63" s="277"/>
      <c r="M63" s="277"/>
      <c r="N63" s="277"/>
      <c r="O63" s="277"/>
      <c r="P63" s="277"/>
      <c r="Q63" s="276" t="s">
        <v>41</v>
      </c>
      <c r="R63" s="276"/>
      <c r="S63" s="130"/>
      <c r="T63" s="130"/>
      <c r="U63" s="130" t="s">
        <v>41</v>
      </c>
      <c r="V63" s="276" t="s">
        <v>41</v>
      </c>
      <c r="W63" s="81">
        <f t="shared" si="2"/>
        <v>11</v>
      </c>
    </row>
    <row r="64" spans="1:23" s="39" customFormat="1" ht="18" customHeight="1">
      <c r="A64" s="293" t="s">
        <v>160</v>
      </c>
      <c r="B64" s="297"/>
      <c r="C64" s="298"/>
      <c r="D64" s="299" t="s">
        <v>41</v>
      </c>
      <c r="E64" s="299"/>
      <c r="F64" s="298" t="s">
        <v>41</v>
      </c>
      <c r="G64" s="299"/>
      <c r="H64" s="299"/>
      <c r="I64" s="299"/>
      <c r="J64" s="299"/>
      <c r="K64" s="299"/>
      <c r="L64" s="299" t="s">
        <v>41</v>
      </c>
      <c r="M64" s="299"/>
      <c r="N64" s="299" t="s">
        <v>41</v>
      </c>
      <c r="O64" s="299"/>
      <c r="P64" s="299"/>
      <c r="Q64" s="297"/>
      <c r="R64" s="297"/>
      <c r="S64" s="298"/>
      <c r="T64" s="298" t="s">
        <v>41</v>
      </c>
      <c r="U64" s="298" t="s">
        <v>41</v>
      </c>
      <c r="V64" s="297"/>
      <c r="W64" s="134">
        <f t="shared" si="2"/>
        <v>6</v>
      </c>
    </row>
    <row r="65" spans="1:23" s="43" customFormat="1" ht="18" customHeight="1">
      <c r="A65" s="244" t="s">
        <v>456</v>
      </c>
      <c r="B65" s="276" t="s">
        <v>41</v>
      </c>
      <c r="C65" s="130"/>
      <c r="D65" s="277"/>
      <c r="E65" s="277"/>
      <c r="F65" s="130"/>
      <c r="G65" s="277" t="s">
        <v>41</v>
      </c>
      <c r="H65" s="277" t="s">
        <v>41</v>
      </c>
      <c r="I65" s="277" t="s">
        <v>41</v>
      </c>
      <c r="J65" s="277"/>
      <c r="K65" s="277"/>
      <c r="L65" s="277"/>
      <c r="M65" s="277"/>
      <c r="N65" s="277"/>
      <c r="O65" s="277" t="s">
        <v>41</v>
      </c>
      <c r="P65" s="277"/>
      <c r="Q65" s="276" t="s">
        <v>41</v>
      </c>
      <c r="R65" s="276"/>
      <c r="S65" s="130"/>
      <c r="T65" s="130"/>
      <c r="U65" s="130"/>
      <c r="V65" s="276" t="s">
        <v>41</v>
      </c>
      <c r="W65" s="81">
        <f t="shared" si="2"/>
        <v>7</v>
      </c>
    </row>
    <row r="66" spans="1:23" s="39" customFormat="1" ht="18" customHeight="1">
      <c r="A66" s="244" t="s">
        <v>162</v>
      </c>
      <c r="B66" s="276" t="s">
        <v>41</v>
      </c>
      <c r="C66" s="130"/>
      <c r="D66" s="277"/>
      <c r="E66" s="277" t="s">
        <v>41</v>
      </c>
      <c r="F66" s="130" t="s">
        <v>41</v>
      </c>
      <c r="G66" s="277" t="s">
        <v>41</v>
      </c>
      <c r="H66" s="277" t="s">
        <v>41</v>
      </c>
      <c r="I66" s="277" t="s">
        <v>41</v>
      </c>
      <c r="J66" s="277"/>
      <c r="K66" s="277"/>
      <c r="L66" s="277"/>
      <c r="M66" s="277"/>
      <c r="N66" s="277"/>
      <c r="O66" s="277" t="s">
        <v>41</v>
      </c>
      <c r="P66" s="277"/>
      <c r="Q66" s="276" t="s">
        <v>41</v>
      </c>
      <c r="R66" s="276"/>
      <c r="S66" s="130"/>
      <c r="T66" s="130"/>
      <c r="U66" s="130"/>
      <c r="V66" s="276" t="s">
        <v>41</v>
      </c>
      <c r="W66" s="81">
        <f t="shared" si="2"/>
        <v>9</v>
      </c>
    </row>
    <row r="67" spans="1:23" s="39" customFormat="1" ht="18" customHeight="1">
      <c r="A67" s="244" t="s">
        <v>163</v>
      </c>
      <c r="B67" s="276" t="s">
        <v>41</v>
      </c>
      <c r="C67" s="130"/>
      <c r="D67" s="277"/>
      <c r="E67" s="277"/>
      <c r="F67" s="130"/>
      <c r="G67" s="277" t="s">
        <v>41</v>
      </c>
      <c r="H67" s="277"/>
      <c r="I67" s="277"/>
      <c r="J67" s="277"/>
      <c r="K67" s="277" t="s">
        <v>41</v>
      </c>
      <c r="L67" s="277"/>
      <c r="M67" s="277"/>
      <c r="N67" s="277"/>
      <c r="O67" s="277"/>
      <c r="P67" s="277" t="s">
        <v>41</v>
      </c>
      <c r="Q67" s="276" t="s">
        <v>41</v>
      </c>
      <c r="R67" s="276"/>
      <c r="S67" s="130"/>
      <c r="T67" s="130"/>
      <c r="U67" s="130" t="s">
        <v>41</v>
      </c>
      <c r="V67" s="276" t="s">
        <v>41</v>
      </c>
      <c r="W67" s="81">
        <f t="shared" si="2"/>
        <v>7</v>
      </c>
    </row>
    <row r="68" spans="1:23" s="39" customFormat="1" ht="18" customHeight="1">
      <c r="A68" s="244" t="s">
        <v>164</v>
      </c>
      <c r="B68" s="276" t="s">
        <v>41</v>
      </c>
      <c r="C68" s="130"/>
      <c r="D68" s="277"/>
      <c r="E68" s="277"/>
      <c r="F68" s="277" t="s">
        <v>41</v>
      </c>
      <c r="G68" s="277"/>
      <c r="H68" s="277"/>
      <c r="I68" s="277" t="s">
        <v>41</v>
      </c>
      <c r="J68" s="277"/>
      <c r="K68" s="277"/>
      <c r="L68" s="277" t="s">
        <v>41</v>
      </c>
      <c r="M68" s="277"/>
      <c r="N68" s="130" t="s">
        <v>41</v>
      </c>
      <c r="O68" s="277" t="s">
        <v>41</v>
      </c>
      <c r="P68" s="277"/>
      <c r="Q68" s="276"/>
      <c r="R68" s="276"/>
      <c r="S68" s="130" t="s">
        <v>41</v>
      </c>
      <c r="T68" s="130"/>
      <c r="U68" s="130" t="s">
        <v>41</v>
      </c>
      <c r="V68" s="276" t="s">
        <v>41</v>
      </c>
      <c r="W68" s="81">
        <f t="shared" si="2"/>
        <v>9</v>
      </c>
    </row>
    <row r="69" spans="1:23" s="282" customFormat="1" ht="18" customHeight="1" thickBot="1">
      <c r="A69" s="247" t="s">
        <v>457</v>
      </c>
      <c r="B69" s="280"/>
      <c r="C69" s="131"/>
      <c r="D69" s="281"/>
      <c r="E69" s="281"/>
      <c r="F69" s="281" t="s">
        <v>41</v>
      </c>
      <c r="G69" s="281" t="s">
        <v>41</v>
      </c>
      <c r="H69" s="281"/>
      <c r="I69" s="281"/>
      <c r="J69" s="281"/>
      <c r="K69" s="281" t="s">
        <v>41</v>
      </c>
      <c r="L69" s="281"/>
      <c r="M69" s="281"/>
      <c r="N69" s="131"/>
      <c r="O69" s="281"/>
      <c r="P69" s="281"/>
      <c r="Q69" s="280"/>
      <c r="R69" s="280"/>
      <c r="S69" s="131"/>
      <c r="T69" s="131"/>
      <c r="U69" s="131"/>
      <c r="V69" s="280"/>
      <c r="W69" s="128">
        <f t="shared" si="2"/>
        <v>3</v>
      </c>
    </row>
    <row r="70" spans="1:23" ht="18" customHeight="1">
      <c r="A70" s="19" t="s">
        <v>166</v>
      </c>
      <c r="B70" s="18"/>
      <c r="C70" s="278"/>
      <c r="D70" s="18"/>
      <c r="E70" s="18"/>
      <c r="F70" s="18"/>
      <c r="G70" s="18"/>
      <c r="H70" s="18"/>
      <c r="I70" s="18"/>
      <c r="J70" s="18"/>
      <c r="K70" s="18"/>
      <c r="L70" s="18"/>
      <c r="M70" s="18"/>
      <c r="N70" s="18"/>
      <c r="O70" s="18"/>
      <c r="P70" s="18"/>
      <c r="Q70" s="18"/>
      <c r="R70" s="18"/>
      <c r="S70" s="278"/>
      <c r="T70" s="18"/>
      <c r="U70" s="18"/>
      <c r="V70" s="18"/>
      <c r="W70" s="279"/>
    </row>
    <row r="71" spans="1:23" s="41" customFormat="1" ht="18" customHeight="1">
      <c r="A71" s="285" t="s">
        <v>167</v>
      </c>
      <c r="B71" s="212" t="s">
        <v>41</v>
      </c>
      <c r="C71" s="286"/>
      <c r="D71" s="287"/>
      <c r="E71" s="287"/>
      <c r="F71" s="287"/>
      <c r="G71" s="287" t="s">
        <v>41</v>
      </c>
      <c r="H71" s="287"/>
      <c r="I71" s="287"/>
      <c r="J71" s="214"/>
      <c r="K71" s="287"/>
      <c r="L71" s="287"/>
      <c r="M71" s="287"/>
      <c r="N71" s="287"/>
      <c r="O71" s="287" t="s">
        <v>41</v>
      </c>
      <c r="P71" s="287"/>
      <c r="Q71" s="273"/>
      <c r="R71" s="212" t="s">
        <v>41</v>
      </c>
      <c r="S71" s="286"/>
      <c r="T71" s="287"/>
      <c r="U71" s="287" t="s">
        <v>41</v>
      </c>
      <c r="V71" s="273"/>
      <c r="W71" s="288">
        <f>COUNTIF(B71:V71, "X")</f>
        <v>5</v>
      </c>
    </row>
    <row r="72" spans="1:23" s="41" customFormat="1" ht="18" customHeight="1">
      <c r="A72" s="244" t="s">
        <v>168</v>
      </c>
      <c r="B72" s="68" t="s">
        <v>41</v>
      </c>
      <c r="C72" s="26" t="s">
        <v>41</v>
      </c>
      <c r="D72" s="50" t="s">
        <v>41</v>
      </c>
      <c r="E72" s="50"/>
      <c r="F72" s="50"/>
      <c r="G72" s="50" t="s">
        <v>41</v>
      </c>
      <c r="H72" s="50"/>
      <c r="I72" s="50"/>
      <c r="J72" s="50" t="s">
        <v>41</v>
      </c>
      <c r="K72" s="50"/>
      <c r="L72" s="50"/>
      <c r="M72" s="50"/>
      <c r="N72" s="50"/>
      <c r="O72" s="50"/>
      <c r="P72" s="50"/>
      <c r="Q72" s="274"/>
      <c r="R72" s="68"/>
      <c r="S72" s="26"/>
      <c r="T72" s="26"/>
      <c r="U72" s="26"/>
      <c r="V72" s="274"/>
      <c r="W72" s="289">
        <f>COUNTIF(B72:V72, "X")</f>
        <v>5</v>
      </c>
    </row>
    <row r="73" spans="1:23" s="41" customFormat="1" ht="18" customHeight="1">
      <c r="A73" s="244" t="s">
        <v>169</v>
      </c>
      <c r="B73" s="68" t="s">
        <v>41</v>
      </c>
      <c r="C73" s="26"/>
      <c r="D73" s="26"/>
      <c r="E73" s="50"/>
      <c r="F73" s="26"/>
      <c r="G73" s="50"/>
      <c r="H73" s="50"/>
      <c r="I73" s="50"/>
      <c r="J73" s="50"/>
      <c r="K73" s="50"/>
      <c r="L73" s="50"/>
      <c r="M73" s="50"/>
      <c r="N73" s="50"/>
      <c r="O73" s="50"/>
      <c r="P73" s="50"/>
      <c r="Q73" s="68"/>
      <c r="R73" s="68"/>
      <c r="S73" s="26"/>
      <c r="T73" s="26"/>
      <c r="U73" s="26" t="s">
        <v>41</v>
      </c>
      <c r="V73" s="68" t="s">
        <v>41</v>
      </c>
      <c r="W73" s="81">
        <f>COUNTIF(B73:V73, "X")</f>
        <v>3</v>
      </c>
    </row>
    <row r="74" spans="1:23" s="27" customFormat="1" ht="18" customHeight="1" thickBot="1">
      <c r="A74" s="247" t="s">
        <v>458</v>
      </c>
      <c r="B74" s="77" t="s">
        <v>41</v>
      </c>
      <c r="C74" s="28"/>
      <c r="D74" s="28"/>
      <c r="E74" s="29"/>
      <c r="F74" s="28"/>
      <c r="G74" s="29"/>
      <c r="H74" s="29"/>
      <c r="I74" s="29"/>
      <c r="J74" s="29" t="s">
        <v>41</v>
      </c>
      <c r="K74" s="29"/>
      <c r="L74" s="29"/>
      <c r="M74" s="29" t="s">
        <v>41</v>
      </c>
      <c r="N74" s="29"/>
      <c r="O74" s="29"/>
      <c r="P74" s="29"/>
      <c r="Q74" s="77"/>
      <c r="R74" s="77"/>
      <c r="S74" s="28" t="s">
        <v>41</v>
      </c>
      <c r="T74" s="28" t="s">
        <v>41</v>
      </c>
      <c r="U74" s="28" t="s">
        <v>41</v>
      </c>
      <c r="V74" s="77" t="s">
        <v>41</v>
      </c>
      <c r="W74" s="128">
        <f>COUNTIF(B74:V74, "X")</f>
        <v>7</v>
      </c>
    </row>
    <row r="75" spans="1:23" ht="18" customHeight="1">
      <c r="A75" s="19" t="s">
        <v>459</v>
      </c>
      <c r="B75" s="283"/>
      <c r="C75" s="260"/>
      <c r="D75" s="25"/>
      <c r="E75" s="25"/>
      <c r="F75" s="25"/>
      <c r="G75" s="25"/>
      <c r="H75" s="25"/>
      <c r="I75" s="25"/>
      <c r="J75" s="25"/>
      <c r="K75" s="25"/>
      <c r="L75" s="25"/>
      <c r="M75" s="25"/>
      <c r="N75" s="25"/>
      <c r="O75" s="25"/>
      <c r="P75" s="25"/>
      <c r="Q75" s="76"/>
      <c r="R75" s="76"/>
      <c r="S75" s="260"/>
      <c r="T75" s="25"/>
      <c r="U75" s="25"/>
      <c r="V75" s="76"/>
      <c r="W75" s="284"/>
    </row>
    <row r="76" spans="1:23" s="41" customFormat="1" ht="18" customHeight="1">
      <c r="A76" s="242" t="s">
        <v>171</v>
      </c>
      <c r="B76" s="212"/>
      <c r="C76" s="170"/>
      <c r="D76" s="214"/>
      <c r="E76" s="214"/>
      <c r="F76" s="170" t="s">
        <v>41</v>
      </c>
      <c r="G76" s="214"/>
      <c r="H76" s="214"/>
      <c r="I76" s="214"/>
      <c r="J76" s="214"/>
      <c r="K76" s="214"/>
      <c r="L76" s="214"/>
      <c r="M76" s="214"/>
      <c r="N76" s="170"/>
      <c r="O76" s="214"/>
      <c r="P76" s="214"/>
      <c r="Q76" s="212"/>
      <c r="R76" s="212"/>
      <c r="S76" s="170" t="s">
        <v>41</v>
      </c>
      <c r="T76" s="170"/>
      <c r="U76" s="170"/>
      <c r="V76" s="212"/>
      <c r="W76" s="127">
        <f>COUNTIF(B76:V76, "X")</f>
        <v>2</v>
      </c>
    </row>
    <row r="77" spans="1:23" s="27" customFormat="1" ht="18" customHeight="1" thickBot="1">
      <c r="A77" s="247" t="s">
        <v>172</v>
      </c>
      <c r="B77" s="77" t="s">
        <v>41</v>
      </c>
      <c r="C77" s="28" t="s">
        <v>41</v>
      </c>
      <c r="D77" s="28" t="s">
        <v>41</v>
      </c>
      <c r="E77" s="29"/>
      <c r="F77" s="29"/>
      <c r="G77" s="29"/>
      <c r="H77" s="29"/>
      <c r="I77" s="29"/>
      <c r="J77" s="29"/>
      <c r="K77" s="29"/>
      <c r="L77" s="29"/>
      <c r="M77" s="29"/>
      <c r="N77" s="28"/>
      <c r="O77" s="29"/>
      <c r="P77" s="29"/>
      <c r="Q77" s="77"/>
      <c r="R77" s="77"/>
      <c r="S77" s="28" t="s">
        <v>41</v>
      </c>
      <c r="T77" s="28"/>
      <c r="U77" s="28" t="s">
        <v>41</v>
      </c>
      <c r="V77" s="77" t="s">
        <v>41</v>
      </c>
      <c r="W77" s="128">
        <f>COUNTIF(B77:V77, "X")</f>
        <v>6</v>
      </c>
    </row>
    <row r="78" spans="1:23" ht="18" customHeight="1">
      <c r="A78" s="19" t="s">
        <v>173</v>
      </c>
      <c r="B78" s="283"/>
      <c r="C78" s="260"/>
      <c r="D78" s="25"/>
      <c r="E78" s="25"/>
      <c r="F78" s="25"/>
      <c r="G78" s="25"/>
      <c r="H78" s="25"/>
      <c r="I78" s="25"/>
      <c r="J78" s="25"/>
      <c r="K78" s="25"/>
      <c r="L78" s="25"/>
      <c r="M78" s="25"/>
      <c r="N78" s="25"/>
      <c r="O78" s="25"/>
      <c r="P78" s="25"/>
      <c r="Q78" s="76"/>
      <c r="R78" s="76"/>
      <c r="S78" s="260"/>
      <c r="T78" s="25"/>
      <c r="U78" s="25"/>
      <c r="V78" s="76"/>
      <c r="W78" s="284"/>
    </row>
    <row r="79" spans="1:23" s="41" customFormat="1" ht="18" customHeight="1">
      <c r="A79" s="242" t="s">
        <v>174</v>
      </c>
      <c r="B79" s="212" t="s">
        <v>41</v>
      </c>
      <c r="C79" s="170" t="s">
        <v>41</v>
      </c>
      <c r="D79" s="214" t="s">
        <v>41</v>
      </c>
      <c r="E79" s="214"/>
      <c r="F79" s="170" t="s">
        <v>41</v>
      </c>
      <c r="G79" s="214" t="s">
        <v>41</v>
      </c>
      <c r="H79" s="214" t="s">
        <v>41</v>
      </c>
      <c r="I79" s="214" t="s">
        <v>41</v>
      </c>
      <c r="J79" s="170"/>
      <c r="K79" s="214"/>
      <c r="L79" s="170"/>
      <c r="M79" s="214"/>
      <c r="N79" s="170"/>
      <c r="O79" s="214"/>
      <c r="P79" s="214"/>
      <c r="Q79" s="212" t="s">
        <v>41</v>
      </c>
      <c r="R79" s="212"/>
      <c r="S79" s="170" t="s">
        <v>41</v>
      </c>
      <c r="T79" s="170"/>
      <c r="U79" s="170" t="s">
        <v>41</v>
      </c>
      <c r="V79" s="212" t="s">
        <v>41</v>
      </c>
      <c r="W79" s="127">
        <f>COUNTIF(B79:V79, "X")</f>
        <v>11</v>
      </c>
    </row>
    <row r="80" spans="1:23" s="41" customFormat="1" ht="18" customHeight="1">
      <c r="A80" s="244" t="s">
        <v>175</v>
      </c>
      <c r="B80" s="68" t="s">
        <v>41</v>
      </c>
      <c r="C80" s="26"/>
      <c r="D80" s="26"/>
      <c r="E80" s="50" t="s">
        <v>41</v>
      </c>
      <c r="F80" s="50" t="s">
        <v>41</v>
      </c>
      <c r="G80" s="50"/>
      <c r="H80" s="50"/>
      <c r="I80" s="50"/>
      <c r="J80" s="50"/>
      <c r="K80" s="50"/>
      <c r="L80" s="50"/>
      <c r="M80" s="50"/>
      <c r="N80" s="50"/>
      <c r="O80" s="50"/>
      <c r="P80" s="50"/>
      <c r="Q80" s="68"/>
      <c r="R80" s="68"/>
      <c r="S80" s="26" t="s">
        <v>41</v>
      </c>
      <c r="T80" s="26"/>
      <c r="U80" s="26" t="s">
        <v>41</v>
      </c>
      <c r="V80" s="68"/>
      <c r="W80" s="81">
        <f>COUNTIF(B80:V80, "X")</f>
        <v>5</v>
      </c>
    </row>
    <row r="81" spans="1:23" s="41" customFormat="1" ht="18" customHeight="1">
      <c r="A81" s="244" t="s">
        <v>176</v>
      </c>
      <c r="B81" s="68" t="s">
        <v>41</v>
      </c>
      <c r="C81" s="26"/>
      <c r="D81" s="50"/>
      <c r="E81" s="50"/>
      <c r="F81" s="26" t="s">
        <v>41</v>
      </c>
      <c r="G81" s="50"/>
      <c r="H81" s="50"/>
      <c r="I81" s="50"/>
      <c r="J81" s="50"/>
      <c r="K81" s="50"/>
      <c r="L81" s="50"/>
      <c r="M81" s="50"/>
      <c r="N81" s="50"/>
      <c r="O81" s="50"/>
      <c r="P81" s="50"/>
      <c r="Q81" s="68"/>
      <c r="R81" s="68"/>
      <c r="S81" s="26" t="s">
        <v>41</v>
      </c>
      <c r="T81" s="26"/>
      <c r="U81" s="26"/>
      <c r="V81" s="68"/>
      <c r="W81" s="81">
        <f>COUNTIF(B81:V81, "X")</f>
        <v>3</v>
      </c>
    </row>
    <row r="82" spans="1:23" s="291" customFormat="1" ht="18" customHeight="1" thickBot="1">
      <c r="A82" s="248" t="s">
        <v>460</v>
      </c>
      <c r="B82" s="77"/>
      <c r="C82" s="86"/>
      <c r="D82" s="87"/>
      <c r="E82" s="87"/>
      <c r="F82" s="86"/>
      <c r="G82" s="87" t="s">
        <v>41</v>
      </c>
      <c r="H82" s="87"/>
      <c r="I82" s="87" t="s">
        <v>41</v>
      </c>
      <c r="J82" s="87" t="s">
        <v>41</v>
      </c>
      <c r="K82" s="87"/>
      <c r="L82" s="87" t="s">
        <v>41</v>
      </c>
      <c r="M82" s="87"/>
      <c r="N82" s="87"/>
      <c r="O82" s="87"/>
      <c r="P82" s="87"/>
      <c r="Q82" s="77" t="s">
        <v>41</v>
      </c>
      <c r="R82" s="77"/>
      <c r="S82" s="86"/>
      <c r="T82" s="86"/>
      <c r="U82" s="86"/>
      <c r="V82" s="77" t="s">
        <v>41</v>
      </c>
      <c r="W82" s="290">
        <f>COUNTIF(B82:V82, "X")</f>
        <v>6</v>
      </c>
    </row>
    <row r="83" spans="1:23" ht="18" customHeight="1">
      <c r="A83" s="19" t="s">
        <v>177</v>
      </c>
      <c r="B83" s="283"/>
      <c r="C83" s="260"/>
      <c r="D83" s="25"/>
      <c r="E83" s="25"/>
      <c r="F83" s="25"/>
      <c r="G83" s="25"/>
      <c r="H83" s="25"/>
      <c r="I83" s="25"/>
      <c r="J83" s="25"/>
      <c r="K83" s="25"/>
      <c r="L83" s="25"/>
      <c r="M83" s="25"/>
      <c r="N83" s="25"/>
      <c r="O83" s="25"/>
      <c r="P83" s="25"/>
      <c r="Q83" s="76"/>
      <c r="R83" s="76"/>
      <c r="S83" s="260"/>
      <c r="T83" s="25"/>
      <c r="U83" s="25"/>
      <c r="V83" s="76"/>
      <c r="W83" s="284"/>
    </row>
    <row r="84" spans="1:23" s="41" customFormat="1" ht="18" customHeight="1">
      <c r="A84" s="242" t="s">
        <v>178</v>
      </c>
      <c r="B84" s="212"/>
      <c r="C84" s="170"/>
      <c r="D84" s="214"/>
      <c r="E84" s="214"/>
      <c r="F84" s="170"/>
      <c r="G84" s="214"/>
      <c r="H84" s="214"/>
      <c r="I84" s="214"/>
      <c r="J84" s="214"/>
      <c r="K84" s="214"/>
      <c r="L84" s="170"/>
      <c r="M84" s="214"/>
      <c r="N84" s="214"/>
      <c r="O84" s="214"/>
      <c r="P84" s="214"/>
      <c r="Q84" s="212"/>
      <c r="R84" s="212"/>
      <c r="S84" s="170"/>
      <c r="T84" s="170"/>
      <c r="U84" s="170"/>
      <c r="V84" s="212"/>
      <c r="W84" s="127">
        <f>COUNTIF(B84:V84, "X")</f>
        <v>0</v>
      </c>
    </row>
    <row r="85" spans="1:23" s="41" customFormat="1" ht="18" customHeight="1">
      <c r="A85" s="244" t="s">
        <v>179</v>
      </c>
      <c r="B85" s="68"/>
      <c r="C85" s="26"/>
      <c r="D85" s="50"/>
      <c r="E85" s="50"/>
      <c r="F85" s="26"/>
      <c r="G85" s="50"/>
      <c r="H85" s="50"/>
      <c r="I85" s="50"/>
      <c r="J85" s="50"/>
      <c r="K85" s="50"/>
      <c r="L85" s="50"/>
      <c r="M85" s="50"/>
      <c r="N85" s="50"/>
      <c r="O85" s="50"/>
      <c r="P85" s="50"/>
      <c r="Q85" s="68"/>
      <c r="R85" s="68"/>
      <c r="S85" s="26"/>
      <c r="T85" s="26"/>
      <c r="U85" s="26"/>
      <c r="V85" s="68"/>
      <c r="W85" s="81">
        <f>COUNTIF(B85:V85, "X")</f>
        <v>0</v>
      </c>
    </row>
    <row r="86" spans="1:23" s="39" customFormat="1" ht="18" customHeight="1">
      <c r="A86" s="244" t="s">
        <v>180</v>
      </c>
      <c r="B86" s="276"/>
      <c r="C86" s="130"/>
      <c r="D86" s="277"/>
      <c r="E86" s="277" t="s">
        <v>41</v>
      </c>
      <c r="F86" s="130"/>
      <c r="G86" s="277" t="s">
        <v>41</v>
      </c>
      <c r="H86" s="277"/>
      <c r="I86" s="277"/>
      <c r="J86" s="277"/>
      <c r="K86" s="277" t="s">
        <v>41</v>
      </c>
      <c r="L86" s="277"/>
      <c r="M86" s="277"/>
      <c r="N86" s="277"/>
      <c r="O86" s="277" t="s">
        <v>41</v>
      </c>
      <c r="P86" s="277"/>
      <c r="Q86" s="276"/>
      <c r="R86" s="276"/>
      <c r="S86" s="130"/>
      <c r="T86" s="130"/>
      <c r="U86" s="130"/>
      <c r="V86" s="276"/>
      <c r="W86" s="81">
        <f>COUNTIF(B86:V86, "X")</f>
        <v>4</v>
      </c>
    </row>
    <row r="87" spans="1:23" s="41" customFormat="1" ht="18" customHeight="1">
      <c r="A87" s="244" t="s">
        <v>181</v>
      </c>
      <c r="B87" s="68"/>
      <c r="C87" s="26"/>
      <c r="D87" s="26"/>
      <c r="E87" s="26"/>
      <c r="F87" s="26"/>
      <c r="G87" s="26" t="s">
        <v>41</v>
      </c>
      <c r="H87" s="26"/>
      <c r="I87" s="26"/>
      <c r="J87" s="26"/>
      <c r="K87" s="26" t="s">
        <v>41</v>
      </c>
      <c r="L87" s="26"/>
      <c r="M87" s="26"/>
      <c r="N87" s="26"/>
      <c r="O87" s="26" t="s">
        <v>41</v>
      </c>
      <c r="P87" s="26"/>
      <c r="Q87" s="68"/>
      <c r="R87" s="68"/>
      <c r="S87" s="26"/>
      <c r="T87" s="26"/>
      <c r="U87" s="26"/>
      <c r="V87" s="68"/>
      <c r="W87" s="81">
        <f>COUNTIF(B87:V87, "X")</f>
        <v>3</v>
      </c>
    </row>
    <row r="88" spans="1:23" s="27" customFormat="1" ht="18" customHeight="1" thickBot="1">
      <c r="A88" s="247" t="s">
        <v>182</v>
      </c>
      <c r="B88" s="77"/>
      <c r="C88" s="28"/>
      <c r="D88" s="28"/>
      <c r="E88" s="28"/>
      <c r="F88" s="28"/>
      <c r="G88" s="28"/>
      <c r="H88" s="28"/>
      <c r="I88" s="28"/>
      <c r="J88" s="28"/>
      <c r="K88" s="28"/>
      <c r="L88" s="28"/>
      <c r="M88" s="28"/>
      <c r="N88" s="28"/>
      <c r="O88" s="28"/>
      <c r="P88" s="28"/>
      <c r="Q88" s="77"/>
      <c r="R88" s="77"/>
      <c r="S88" s="28"/>
      <c r="T88" s="28"/>
      <c r="U88" s="28"/>
      <c r="V88" s="77"/>
      <c r="W88" s="128">
        <f>COUNTIF(B88:V88, "X")</f>
        <v>0</v>
      </c>
    </row>
    <row r="89" spans="1:23" ht="18" customHeight="1">
      <c r="A89" s="35" t="s">
        <v>183</v>
      </c>
      <c r="B89" s="283"/>
      <c r="C89" s="260"/>
      <c r="D89" s="25"/>
      <c r="E89" s="25"/>
      <c r="F89" s="25"/>
      <c r="G89" s="25"/>
      <c r="H89" s="25"/>
      <c r="I89" s="25"/>
      <c r="J89" s="25"/>
      <c r="K89" s="25"/>
      <c r="L89" s="25"/>
      <c r="M89" s="25"/>
      <c r="N89" s="25"/>
      <c r="O89" s="25"/>
      <c r="P89" s="25"/>
      <c r="Q89" s="76"/>
      <c r="R89" s="76"/>
      <c r="S89" s="260"/>
      <c r="T89" s="25"/>
      <c r="U89" s="25"/>
      <c r="V89" s="76"/>
      <c r="W89" s="292"/>
    </row>
    <row r="90" spans="1:23" s="41" customFormat="1" ht="43.8" thickBot="1">
      <c r="A90" s="249"/>
      <c r="B90" s="66"/>
      <c r="C90" s="13"/>
      <c r="D90" s="13"/>
      <c r="E90" s="13"/>
      <c r="F90" s="13"/>
      <c r="G90" s="13"/>
      <c r="H90" s="13"/>
      <c r="I90" s="13"/>
      <c r="J90" s="13"/>
      <c r="K90" s="13"/>
      <c r="L90" s="13"/>
      <c r="M90" s="13"/>
      <c r="N90" s="13"/>
      <c r="O90" s="13"/>
      <c r="P90" s="13"/>
      <c r="Q90" s="82"/>
      <c r="R90" s="300" t="s">
        <v>461</v>
      </c>
      <c r="S90" s="13"/>
      <c r="T90" s="13"/>
      <c r="U90" s="13"/>
      <c r="V90" s="82"/>
      <c r="W90" s="56"/>
    </row>
    <row r="91" spans="1:23" ht="18" customHeight="1">
      <c r="A91" s="19" t="s">
        <v>191</v>
      </c>
      <c r="B91" s="78"/>
      <c r="C91" s="260"/>
      <c r="D91" s="25"/>
      <c r="E91" s="25"/>
      <c r="F91" s="25"/>
      <c r="G91" s="25"/>
      <c r="H91" s="25"/>
      <c r="I91" s="25"/>
      <c r="J91" s="25"/>
      <c r="K91" s="25"/>
      <c r="L91" s="25"/>
      <c r="M91" s="25"/>
      <c r="N91" s="25"/>
      <c r="O91" s="25"/>
      <c r="P91" s="25"/>
      <c r="Q91" s="76"/>
      <c r="R91" s="76"/>
      <c r="S91" s="260"/>
      <c r="T91" s="25"/>
      <c r="U91" s="25"/>
      <c r="V91" s="76"/>
      <c r="W91" s="83"/>
    </row>
    <row r="92" spans="1:23" s="315" customFormat="1" ht="28.8">
      <c r="A92" s="126"/>
      <c r="B92" s="308" t="s">
        <v>462</v>
      </c>
      <c r="C92" s="309" t="s">
        <v>463</v>
      </c>
      <c r="D92" s="309"/>
      <c r="E92" s="309"/>
      <c r="F92" s="309"/>
      <c r="G92" s="309" t="s">
        <v>464</v>
      </c>
      <c r="H92" s="309" t="s">
        <v>465</v>
      </c>
      <c r="I92" s="309"/>
      <c r="J92" s="309" t="s">
        <v>466</v>
      </c>
      <c r="K92" s="309" t="s">
        <v>467</v>
      </c>
      <c r="L92" s="309" t="s">
        <v>468</v>
      </c>
      <c r="M92" s="309"/>
      <c r="N92" s="309"/>
      <c r="O92" s="309" t="s">
        <v>327</v>
      </c>
      <c r="P92" s="309" t="s">
        <v>469</v>
      </c>
      <c r="Q92" s="308"/>
      <c r="R92" s="308" t="s">
        <v>470</v>
      </c>
      <c r="S92" s="309" t="s">
        <v>471</v>
      </c>
      <c r="T92" s="309" t="s">
        <v>472</v>
      </c>
      <c r="U92" s="309" t="s">
        <v>473</v>
      </c>
      <c r="V92" s="308"/>
      <c r="W92" s="156"/>
    </row>
    <row r="93" spans="1:23" s="315" customFormat="1" ht="28.8">
      <c r="A93" s="129"/>
      <c r="B93" s="310"/>
      <c r="C93" s="317" t="s">
        <v>469</v>
      </c>
      <c r="D93" s="317"/>
      <c r="E93" s="317"/>
      <c r="F93" s="317"/>
      <c r="G93" s="317" t="s">
        <v>474</v>
      </c>
      <c r="H93" s="317" t="s">
        <v>475</v>
      </c>
      <c r="I93" s="317"/>
      <c r="J93" s="317"/>
      <c r="K93" s="317" t="s">
        <v>476</v>
      </c>
      <c r="L93" s="317" t="s">
        <v>477</v>
      </c>
      <c r="M93" s="317"/>
      <c r="N93" s="317"/>
      <c r="O93" s="317"/>
      <c r="P93" s="317"/>
      <c r="Q93" s="310"/>
      <c r="R93" s="310" t="s">
        <v>478</v>
      </c>
      <c r="S93" s="317" t="s">
        <v>479</v>
      </c>
      <c r="T93" s="317"/>
      <c r="U93" s="317" t="s">
        <v>480</v>
      </c>
      <c r="V93" s="310"/>
      <c r="W93" s="158"/>
    </row>
    <row r="94" spans="1:23" s="315" customFormat="1" ht="28.8">
      <c r="A94" s="115"/>
      <c r="B94" s="311"/>
      <c r="C94" s="163"/>
      <c r="D94" s="163"/>
      <c r="E94" s="163"/>
      <c r="F94" s="163"/>
      <c r="G94" s="163"/>
      <c r="H94" s="608"/>
      <c r="I94" s="163"/>
      <c r="J94" s="163"/>
      <c r="K94" s="163"/>
      <c r="L94" s="163" t="s">
        <v>481</v>
      </c>
      <c r="M94" s="163"/>
      <c r="N94" s="163"/>
      <c r="O94" s="163"/>
      <c r="P94" s="163"/>
      <c r="Q94" s="311"/>
      <c r="R94" s="311"/>
      <c r="S94" s="163" t="s">
        <v>482</v>
      </c>
      <c r="T94" s="163"/>
      <c r="U94" s="163" t="s">
        <v>483</v>
      </c>
      <c r="V94" s="311"/>
      <c r="W94" s="159"/>
    </row>
    <row r="95" spans="1:23" ht="18" customHeight="1">
      <c r="A95" s="97" t="s">
        <v>216</v>
      </c>
      <c r="B95" s="64"/>
      <c r="C95" s="252"/>
      <c r="D95" s="98"/>
      <c r="E95" s="98"/>
      <c r="F95" s="98"/>
      <c r="G95" s="98"/>
      <c r="H95" s="98"/>
      <c r="I95" s="98"/>
      <c r="J95" s="98"/>
      <c r="K95" s="98"/>
      <c r="L95" s="98"/>
      <c r="M95" s="98"/>
      <c r="N95" s="98"/>
      <c r="O95" s="98"/>
      <c r="P95" s="98"/>
      <c r="Q95" s="63"/>
      <c r="R95" s="63"/>
      <c r="S95" s="252"/>
      <c r="T95" s="98"/>
      <c r="U95" s="22"/>
      <c r="V95" s="63"/>
      <c r="W95" s="84"/>
    </row>
    <row r="96" spans="1:23" s="315" customFormat="1" ht="42" customHeight="1">
      <c r="A96" s="312"/>
      <c r="B96" s="308"/>
      <c r="C96" s="309" t="s">
        <v>484</v>
      </c>
      <c r="D96" s="309" t="s">
        <v>485</v>
      </c>
      <c r="E96" s="309" t="s">
        <v>486</v>
      </c>
      <c r="F96" s="309" t="s">
        <v>487</v>
      </c>
      <c r="G96" s="309" t="s">
        <v>488</v>
      </c>
      <c r="H96" s="309"/>
      <c r="I96" s="309" t="s">
        <v>489</v>
      </c>
      <c r="J96" s="313"/>
      <c r="K96" s="309" t="s">
        <v>490</v>
      </c>
      <c r="L96" s="309" t="s">
        <v>491</v>
      </c>
      <c r="M96" s="309"/>
      <c r="N96" s="309" t="s">
        <v>492</v>
      </c>
      <c r="O96" s="309" t="s">
        <v>493</v>
      </c>
      <c r="P96" s="309" t="s">
        <v>494</v>
      </c>
      <c r="Q96" s="155" t="s">
        <v>495</v>
      </c>
      <c r="R96" s="308" t="s">
        <v>496</v>
      </c>
      <c r="S96" s="309"/>
      <c r="T96" s="309"/>
      <c r="U96" s="309" t="s">
        <v>497</v>
      </c>
      <c r="V96" s="308"/>
      <c r="W96" s="314"/>
    </row>
    <row r="97" spans="1:23" s="315" customFormat="1" ht="43.2">
      <c r="A97" s="316"/>
      <c r="B97" s="310"/>
      <c r="C97" s="317"/>
      <c r="D97" s="317"/>
      <c r="E97" s="317"/>
      <c r="F97" s="317"/>
      <c r="G97" s="317"/>
      <c r="H97" s="317"/>
      <c r="I97" s="317" t="s">
        <v>498</v>
      </c>
      <c r="J97" s="318"/>
      <c r="K97" s="317"/>
      <c r="L97" s="317" t="s">
        <v>499</v>
      </c>
      <c r="M97" s="317"/>
      <c r="N97" s="317"/>
      <c r="O97" s="317"/>
      <c r="P97" s="317"/>
      <c r="Q97" s="310" t="s">
        <v>500</v>
      </c>
      <c r="R97" s="310"/>
      <c r="S97" s="317"/>
      <c r="T97" s="317"/>
      <c r="U97" s="317" t="s">
        <v>501</v>
      </c>
      <c r="V97" s="310"/>
      <c r="W97" s="319"/>
    </row>
    <row r="98" spans="1:23" ht="18" customHeight="1">
      <c r="A98" s="94" t="s">
        <v>235</v>
      </c>
      <c r="B98" s="65"/>
      <c r="C98" s="253"/>
      <c r="D98" s="95"/>
      <c r="E98" s="95"/>
      <c r="F98" s="95"/>
      <c r="G98" s="95"/>
      <c r="H98" s="95"/>
      <c r="I98" s="95"/>
      <c r="J98" s="95"/>
      <c r="K98" s="95"/>
      <c r="L98" s="95"/>
      <c r="M98" s="95"/>
      <c r="N98" s="95"/>
      <c r="O98" s="95"/>
      <c r="P98" s="95"/>
      <c r="Q98" s="65"/>
      <c r="R98" s="65"/>
      <c r="S98" s="253"/>
      <c r="T98" s="95"/>
      <c r="U98" s="23"/>
      <c r="V98" s="65"/>
      <c r="W98" s="52"/>
    </row>
    <row r="99" spans="1:23" s="315" customFormat="1" ht="57.6">
      <c r="A99" s="126"/>
      <c r="B99" s="308" t="s">
        <v>502</v>
      </c>
      <c r="C99" s="309" t="s">
        <v>503</v>
      </c>
      <c r="D99" s="309"/>
      <c r="E99" s="309"/>
      <c r="F99" s="309" t="s">
        <v>504</v>
      </c>
      <c r="G99" s="309"/>
      <c r="H99" s="309" t="s">
        <v>242</v>
      </c>
      <c r="I99" s="309"/>
      <c r="J99" s="313"/>
      <c r="K99" s="309" t="s">
        <v>505</v>
      </c>
      <c r="L99" s="309"/>
      <c r="M99" s="309"/>
      <c r="N99" s="309"/>
      <c r="O99" s="309"/>
      <c r="P99" s="309"/>
      <c r="Q99" s="308"/>
      <c r="R99" s="308" t="s">
        <v>506</v>
      </c>
      <c r="S99" s="309" t="s">
        <v>242</v>
      </c>
      <c r="T99" s="309" t="s">
        <v>507</v>
      </c>
      <c r="U99" s="309" t="s">
        <v>507</v>
      </c>
      <c r="V99" s="308" t="s">
        <v>508</v>
      </c>
      <c r="W99" s="127"/>
    </row>
    <row r="100" spans="1:23" s="315" customFormat="1" ht="18" customHeight="1">
      <c r="A100" s="115"/>
      <c r="B100" s="311" t="s">
        <v>509</v>
      </c>
      <c r="C100" s="163"/>
      <c r="D100" s="163"/>
      <c r="E100" s="163"/>
      <c r="F100" s="163"/>
      <c r="G100" s="163"/>
      <c r="H100" s="163"/>
      <c r="I100" s="163"/>
      <c r="J100" s="320"/>
      <c r="K100" s="163"/>
      <c r="L100" s="163"/>
      <c r="M100" s="163"/>
      <c r="N100" s="163"/>
      <c r="O100" s="163"/>
      <c r="P100" s="163"/>
      <c r="Q100" s="311"/>
      <c r="R100" s="311"/>
      <c r="S100" s="163"/>
      <c r="T100" s="163"/>
      <c r="U100" s="163"/>
      <c r="V100" s="311"/>
      <c r="W100" s="55"/>
    </row>
    <row r="101" spans="1:23" ht="18" customHeight="1">
      <c r="A101" s="94" t="s">
        <v>246</v>
      </c>
      <c r="B101" s="65"/>
      <c r="C101" s="253"/>
      <c r="D101" s="95"/>
      <c r="E101" s="95"/>
      <c r="F101" s="95"/>
      <c r="G101" s="95"/>
      <c r="H101" s="95"/>
      <c r="I101" s="95"/>
      <c r="J101" s="95"/>
      <c r="K101" s="95"/>
      <c r="L101" s="95"/>
      <c r="M101" s="95"/>
      <c r="N101" s="95"/>
      <c r="O101" s="95"/>
      <c r="P101" s="95"/>
      <c r="Q101" s="65"/>
      <c r="R101" s="65"/>
      <c r="S101" s="253"/>
      <c r="T101" s="95"/>
      <c r="U101" s="23"/>
      <c r="V101" s="65"/>
      <c r="W101" s="51"/>
    </row>
    <row r="102" spans="1:23" s="1" customFormat="1" ht="15" customHeight="1">
      <c r="A102" s="251"/>
      <c r="B102" s="62"/>
      <c r="C102" s="15" t="s">
        <v>510</v>
      </c>
      <c r="D102" s="5"/>
      <c r="E102" s="5"/>
      <c r="F102" s="15"/>
      <c r="G102" s="15"/>
      <c r="H102" s="15"/>
      <c r="I102" s="15" t="s">
        <v>511</v>
      </c>
      <c r="J102" s="11"/>
      <c r="K102" s="5"/>
      <c r="L102" s="5"/>
      <c r="M102" s="5"/>
      <c r="N102" s="15"/>
      <c r="O102" s="15"/>
      <c r="P102" s="15"/>
      <c r="Q102" s="62"/>
      <c r="R102" s="30" t="s">
        <v>512</v>
      </c>
      <c r="S102" s="5"/>
      <c r="T102" s="15"/>
      <c r="U102" s="15"/>
      <c r="V102" s="30" t="s">
        <v>513</v>
      </c>
      <c r="W102" s="51"/>
    </row>
    <row r="103" spans="1:23" ht="18" customHeight="1">
      <c r="A103" s="178" t="s">
        <v>259</v>
      </c>
      <c r="B103" s="32"/>
      <c r="C103" s="257"/>
      <c r="D103" s="32"/>
      <c r="E103" s="32"/>
      <c r="F103" s="32"/>
      <c r="G103" s="32"/>
      <c r="H103" s="32"/>
      <c r="I103" s="32"/>
      <c r="J103" s="32"/>
      <c r="K103" s="32"/>
      <c r="L103" s="32"/>
      <c r="M103" s="32"/>
      <c r="N103" s="32"/>
      <c r="O103" s="32"/>
      <c r="P103" s="32"/>
      <c r="Q103" s="32"/>
      <c r="R103" s="32"/>
      <c r="S103" s="257"/>
      <c r="T103" s="32"/>
      <c r="U103" s="32"/>
      <c r="V103" s="32"/>
      <c r="W103" s="181"/>
    </row>
    <row r="104" spans="1:23" s="41" customFormat="1" ht="15" customHeight="1">
      <c r="A104" s="336"/>
      <c r="B104" s="155" t="s">
        <v>514</v>
      </c>
      <c r="C104" s="161" t="s">
        <v>515</v>
      </c>
      <c r="D104" s="337" t="s">
        <v>516</v>
      </c>
      <c r="E104" s="161" t="s">
        <v>517</v>
      </c>
      <c r="F104" s="161"/>
      <c r="G104" s="161" t="s">
        <v>518</v>
      </c>
      <c r="H104" s="161" t="s">
        <v>519</v>
      </c>
      <c r="I104" s="161" t="s">
        <v>520</v>
      </c>
      <c r="J104" s="170"/>
      <c r="K104" s="161" t="s">
        <v>521</v>
      </c>
      <c r="L104" s="161" t="s">
        <v>522</v>
      </c>
      <c r="M104" s="161" t="s">
        <v>523</v>
      </c>
      <c r="N104" s="161" t="s">
        <v>524</v>
      </c>
      <c r="O104" s="161" t="s">
        <v>525</v>
      </c>
      <c r="P104" s="161" t="s">
        <v>526</v>
      </c>
      <c r="Q104" s="155" t="s">
        <v>527</v>
      </c>
      <c r="R104" s="155" t="s">
        <v>528</v>
      </c>
      <c r="S104" s="161" t="s">
        <v>529</v>
      </c>
      <c r="T104" s="161" t="s">
        <v>530</v>
      </c>
      <c r="U104" s="161" t="s">
        <v>372</v>
      </c>
      <c r="V104" s="338"/>
      <c r="W104" s="127"/>
    </row>
    <row r="105" spans="1:23" s="41" customFormat="1" ht="15" customHeight="1">
      <c r="A105" s="339"/>
      <c r="B105" s="88" t="s">
        <v>531</v>
      </c>
      <c r="C105" s="85"/>
      <c r="D105" s="340"/>
      <c r="E105" s="85"/>
      <c r="F105" s="85"/>
      <c r="G105" s="85"/>
      <c r="H105" s="85" t="s">
        <v>532</v>
      </c>
      <c r="I105" s="85"/>
      <c r="J105" s="14"/>
      <c r="K105" s="164"/>
      <c r="L105" s="85" t="s">
        <v>533</v>
      </c>
      <c r="M105" s="164"/>
      <c r="N105" s="85"/>
      <c r="O105" s="85"/>
      <c r="P105" s="85" t="s">
        <v>534</v>
      </c>
      <c r="Q105" s="341"/>
      <c r="R105" s="341"/>
      <c r="S105" s="85"/>
      <c r="T105" s="85"/>
      <c r="U105" s="85"/>
      <c r="V105" s="341"/>
      <c r="W105" s="181"/>
    </row>
    <row r="106" spans="1:23" ht="18" customHeight="1">
      <c r="A106" s="94" t="s">
        <v>274</v>
      </c>
      <c r="B106" s="65"/>
      <c r="C106" s="253"/>
      <c r="D106" s="95"/>
      <c r="E106" s="95"/>
      <c r="F106" s="95"/>
      <c r="G106" s="95"/>
      <c r="H106" s="95"/>
      <c r="I106" s="95"/>
      <c r="J106" s="95"/>
      <c r="K106" s="95"/>
      <c r="L106" s="95"/>
      <c r="M106" s="95"/>
      <c r="N106" s="95"/>
      <c r="O106" s="95"/>
      <c r="P106" s="95"/>
      <c r="Q106" s="65"/>
      <c r="R106" s="65"/>
      <c r="S106" s="253"/>
      <c r="T106" s="95"/>
      <c r="U106" s="23"/>
      <c r="V106" s="65"/>
      <c r="W106" s="53"/>
    </row>
    <row r="107" spans="1:23" s="354" customFormat="1" ht="15" customHeight="1">
      <c r="A107" s="350"/>
      <c r="B107" s="155" t="s">
        <v>531</v>
      </c>
      <c r="C107" s="351" t="s">
        <v>515</v>
      </c>
      <c r="D107" s="351" t="s">
        <v>516</v>
      </c>
      <c r="E107" s="351" t="s">
        <v>517</v>
      </c>
      <c r="F107" s="351" t="s">
        <v>535</v>
      </c>
      <c r="G107" s="351" t="s">
        <v>536</v>
      </c>
      <c r="H107" s="352" t="s">
        <v>537</v>
      </c>
      <c r="I107" s="352" t="s">
        <v>520</v>
      </c>
      <c r="J107" s="161" t="s">
        <v>361</v>
      </c>
      <c r="K107" s="352" t="s">
        <v>521</v>
      </c>
      <c r="L107" s="161" t="s">
        <v>533</v>
      </c>
      <c r="M107" s="352" t="s">
        <v>523</v>
      </c>
      <c r="N107" s="352" t="s">
        <v>524</v>
      </c>
      <c r="O107" s="353"/>
      <c r="P107" s="352" t="s">
        <v>526</v>
      </c>
      <c r="Q107" s="155" t="s">
        <v>527</v>
      </c>
      <c r="R107" s="155" t="s">
        <v>528</v>
      </c>
      <c r="S107" s="353"/>
      <c r="T107" s="353"/>
      <c r="U107" s="161" t="s">
        <v>372</v>
      </c>
      <c r="V107" s="308"/>
      <c r="W107" s="346"/>
    </row>
    <row r="108" spans="1:23" s="354" customFormat="1" ht="15" customHeight="1">
      <c r="A108" s="355"/>
      <c r="B108" s="341"/>
      <c r="C108" s="356"/>
      <c r="D108" s="357"/>
      <c r="E108" s="357"/>
      <c r="F108" s="357"/>
      <c r="G108" s="357"/>
      <c r="H108" s="356"/>
      <c r="I108" s="358" t="s">
        <v>511</v>
      </c>
      <c r="J108" s="163"/>
      <c r="K108" s="356"/>
      <c r="L108" s="356"/>
      <c r="M108" s="356"/>
      <c r="N108" s="357"/>
      <c r="O108" s="357"/>
      <c r="P108" s="357"/>
      <c r="Q108" s="341"/>
      <c r="R108" s="341"/>
      <c r="S108" s="357"/>
      <c r="T108" s="357"/>
      <c r="U108" s="357"/>
      <c r="V108" s="341"/>
      <c r="W108" s="90"/>
    </row>
    <row r="109" spans="1:23" ht="18" customHeight="1">
      <c r="A109" s="94" t="s">
        <v>538</v>
      </c>
      <c r="B109" s="65"/>
      <c r="C109" s="253"/>
      <c r="D109" s="95"/>
      <c r="E109" s="95"/>
      <c r="F109" s="95"/>
      <c r="G109" s="95"/>
      <c r="H109" s="95"/>
      <c r="I109" s="95"/>
      <c r="J109" s="95"/>
      <c r="K109" s="95"/>
      <c r="L109" s="95"/>
      <c r="M109" s="95"/>
      <c r="N109" s="95"/>
      <c r="O109" s="95"/>
      <c r="P109" s="95"/>
      <c r="Q109" s="65"/>
      <c r="R109" s="65"/>
      <c r="S109" s="253"/>
      <c r="T109" s="95"/>
      <c r="U109" s="23"/>
      <c r="V109" s="65"/>
      <c r="W109" s="53"/>
    </row>
    <row r="110" spans="1:23" s="162" customFormat="1" ht="15" customHeight="1">
      <c r="A110" s="250"/>
      <c r="B110" s="155" t="s">
        <v>539</v>
      </c>
      <c r="C110" s="161" t="s">
        <v>540</v>
      </c>
      <c r="D110" s="160"/>
      <c r="E110" s="359" t="s">
        <v>541</v>
      </c>
      <c r="F110" s="160"/>
      <c r="G110" s="309"/>
      <c r="H110" s="161" t="s">
        <v>519</v>
      </c>
      <c r="I110" s="160"/>
      <c r="J110" s="313"/>
      <c r="K110" s="161" t="s">
        <v>542</v>
      </c>
      <c r="L110" s="160"/>
      <c r="M110" s="161" t="s">
        <v>543</v>
      </c>
      <c r="N110" s="160"/>
      <c r="O110" s="359" t="s">
        <v>544</v>
      </c>
      <c r="P110" s="160"/>
      <c r="Q110" s="155" t="s">
        <v>527</v>
      </c>
      <c r="R110" s="155" t="s">
        <v>292</v>
      </c>
      <c r="S110" s="160"/>
      <c r="T110" s="160"/>
      <c r="U110" s="160"/>
      <c r="V110" s="155" t="s">
        <v>545</v>
      </c>
      <c r="W110" s="346"/>
    </row>
    <row r="111" spans="1:23" s="162" customFormat="1" ht="15" customHeight="1">
      <c r="A111" s="360"/>
      <c r="B111" s="310"/>
      <c r="C111" s="361"/>
      <c r="D111" s="361"/>
      <c r="E111" s="361"/>
      <c r="F111" s="361"/>
      <c r="G111" s="362"/>
      <c r="H111" s="363" t="s">
        <v>532</v>
      </c>
      <c r="I111" s="361"/>
      <c r="J111" s="318"/>
      <c r="K111" s="361"/>
      <c r="L111" s="361"/>
      <c r="M111" s="363" t="s">
        <v>546</v>
      </c>
      <c r="N111" s="361"/>
      <c r="O111" s="363" t="s">
        <v>547</v>
      </c>
      <c r="P111" s="361"/>
      <c r="Q111" s="310"/>
      <c r="R111" s="310"/>
      <c r="S111" s="361"/>
      <c r="T111" s="361"/>
      <c r="U111" s="361"/>
      <c r="V111" s="310"/>
      <c r="W111" s="172"/>
    </row>
    <row r="112" spans="1:23" ht="18" customHeight="1">
      <c r="A112" s="94" t="s">
        <v>548</v>
      </c>
      <c r="B112" s="65"/>
      <c r="C112" s="253"/>
      <c r="D112" s="95"/>
      <c r="E112" s="95"/>
      <c r="F112" s="95"/>
      <c r="G112" s="95"/>
      <c r="H112" s="95"/>
      <c r="I112" s="95"/>
      <c r="J112" s="95"/>
      <c r="K112" s="95"/>
      <c r="L112" s="95"/>
      <c r="M112" s="95"/>
      <c r="N112" s="98"/>
      <c r="O112" s="98"/>
      <c r="P112" s="98"/>
      <c r="Q112" s="65"/>
      <c r="R112" s="65"/>
      <c r="S112" s="252"/>
      <c r="T112" s="95"/>
      <c r="U112" s="23"/>
      <c r="V112" s="65"/>
      <c r="W112" s="53"/>
    </row>
    <row r="113" spans="1:24" s="38" customFormat="1" ht="15" customHeight="1">
      <c r="A113" s="242"/>
      <c r="B113" s="342" t="s">
        <v>549</v>
      </c>
      <c r="C113" s="343" t="s">
        <v>550</v>
      </c>
      <c r="D113" s="344" t="s">
        <v>316</v>
      </c>
      <c r="E113" s="343" t="s">
        <v>551</v>
      </c>
      <c r="F113" s="343" t="s">
        <v>552</v>
      </c>
      <c r="G113" s="343" t="s">
        <v>553</v>
      </c>
      <c r="H113" s="343" t="s">
        <v>554</v>
      </c>
      <c r="I113" s="343" t="s">
        <v>555</v>
      </c>
      <c r="J113" s="337" t="s">
        <v>556</v>
      </c>
      <c r="K113" s="337" t="s">
        <v>557</v>
      </c>
      <c r="L113" s="337" t="s">
        <v>558</v>
      </c>
      <c r="M113" s="337" t="s">
        <v>559</v>
      </c>
      <c r="N113" s="337" t="s">
        <v>560</v>
      </c>
      <c r="O113" s="337" t="s">
        <v>322</v>
      </c>
      <c r="P113" s="337" t="s">
        <v>561</v>
      </c>
      <c r="Q113" s="345" t="s">
        <v>562</v>
      </c>
      <c r="R113" s="155" t="s">
        <v>528</v>
      </c>
      <c r="S113" s="376" t="s">
        <v>563</v>
      </c>
      <c r="T113" s="376" t="s">
        <v>563</v>
      </c>
      <c r="U113" s="376" t="s">
        <v>563</v>
      </c>
      <c r="V113" s="377" t="s">
        <v>564</v>
      </c>
      <c r="W113" s="346" t="s">
        <v>565</v>
      </c>
    </row>
    <row r="114" spans="1:24" s="38" customFormat="1" ht="15" customHeight="1">
      <c r="A114" s="244"/>
      <c r="B114" s="227"/>
      <c r="C114" s="102"/>
      <c r="D114" s="226"/>
      <c r="E114" s="102"/>
      <c r="F114" s="347" t="s">
        <v>566</v>
      </c>
      <c r="G114" s="102"/>
      <c r="H114" s="347" t="s">
        <v>567</v>
      </c>
      <c r="I114" s="102"/>
      <c r="J114" s="102"/>
      <c r="K114" s="102"/>
      <c r="L114" s="102"/>
      <c r="M114" s="102"/>
      <c r="N114" s="348" t="s">
        <v>322</v>
      </c>
      <c r="O114" s="102"/>
      <c r="P114" s="102"/>
      <c r="Q114" s="171" t="s">
        <v>316</v>
      </c>
      <c r="R114" s="227"/>
      <c r="S114" s="102"/>
      <c r="T114" s="102"/>
      <c r="U114" s="102"/>
      <c r="V114" s="171"/>
      <c r="W114" s="172"/>
    </row>
    <row r="115" spans="1:24" s="38" customFormat="1" ht="15" customHeight="1">
      <c r="A115" s="244"/>
      <c r="B115" s="227"/>
      <c r="C115" s="104"/>
      <c r="D115" s="102"/>
      <c r="E115" s="102"/>
      <c r="F115" s="347" t="s">
        <v>295</v>
      </c>
      <c r="G115" s="102"/>
      <c r="H115" s="102"/>
      <c r="I115" s="102"/>
      <c r="J115" s="102"/>
      <c r="K115" s="102"/>
      <c r="L115" s="102"/>
      <c r="M115" s="102"/>
      <c r="N115" s="102"/>
      <c r="O115" s="102"/>
      <c r="P115" s="102"/>
      <c r="Q115" s="227"/>
      <c r="R115" s="227"/>
      <c r="S115" s="102"/>
      <c r="T115" s="102"/>
      <c r="U115" s="102"/>
      <c r="V115" s="227"/>
      <c r="W115" s="172"/>
    </row>
    <row r="116" spans="1:24" s="38" customFormat="1" ht="15" customHeight="1">
      <c r="A116" s="243"/>
      <c r="B116" s="209"/>
      <c r="C116" s="105"/>
      <c r="D116" s="103"/>
      <c r="E116" s="103"/>
      <c r="F116" s="349" t="s">
        <v>568</v>
      </c>
      <c r="G116" s="103"/>
      <c r="H116" s="103"/>
      <c r="I116" s="103"/>
      <c r="J116" s="103"/>
      <c r="K116" s="103"/>
      <c r="L116" s="103"/>
      <c r="M116" s="103"/>
      <c r="N116" s="103"/>
      <c r="O116" s="103"/>
      <c r="P116" s="103"/>
      <c r="Q116" s="209"/>
      <c r="R116" s="209"/>
      <c r="S116" s="103"/>
      <c r="T116" s="103"/>
      <c r="U116" s="103"/>
      <c r="V116" s="209"/>
      <c r="W116" s="90"/>
    </row>
    <row r="117" spans="1:24">
      <c r="B117" s="80"/>
      <c r="W117" s="54"/>
      <c r="X117" s="41"/>
    </row>
    <row r="118" spans="1:24">
      <c r="B118" s="80"/>
      <c r="W118" s="54"/>
      <c r="X118" s="41"/>
    </row>
    <row r="119" spans="1:24">
      <c r="B119" s="80"/>
      <c r="W119" s="41"/>
      <c r="X119" s="41"/>
    </row>
    <row r="120" spans="1:24">
      <c r="B120" s="80"/>
      <c r="W120" s="44"/>
      <c r="X120" s="41"/>
    </row>
    <row r="121" spans="1:24">
      <c r="B121" s="80"/>
      <c r="W121" s="44"/>
      <c r="X121" s="41"/>
    </row>
    <row r="122" spans="1:24">
      <c r="B122" s="80"/>
      <c r="W122" s="44"/>
      <c r="X122" s="41"/>
    </row>
    <row r="123" spans="1:24">
      <c r="W123" s="44"/>
    </row>
    <row r="124" spans="1:24">
      <c r="W124" s="44"/>
    </row>
    <row r="125" spans="1:24">
      <c r="W125" s="44"/>
    </row>
    <row r="126" spans="1:24">
      <c r="W126" s="44"/>
    </row>
    <row r="127" spans="1:24">
      <c r="W127" s="44"/>
    </row>
    <row r="128" spans="1:24">
      <c r="W128" s="44"/>
    </row>
    <row r="129" spans="23:23">
      <c r="W129" s="44"/>
    </row>
    <row r="130" spans="23:23">
      <c r="W130" s="44"/>
    </row>
    <row r="131" spans="23:23">
      <c r="W131" s="44"/>
    </row>
    <row r="132" spans="23:23">
      <c r="W132" s="44"/>
    </row>
    <row r="133" spans="23:23">
      <c r="W133" s="44"/>
    </row>
    <row r="134" spans="23:23">
      <c r="W134" s="44"/>
    </row>
    <row r="135" spans="23:23">
      <c r="W135" s="44"/>
    </row>
    <row r="136" spans="23:23">
      <c r="W136" s="44"/>
    </row>
    <row r="137" spans="23:23">
      <c r="W137" s="44"/>
    </row>
    <row r="138" spans="23:23">
      <c r="W138" s="44"/>
    </row>
    <row r="139" spans="23:23">
      <c r="W139" s="44"/>
    </row>
    <row r="140" spans="23:23">
      <c r="W140" s="44"/>
    </row>
    <row r="141" spans="23:23">
      <c r="W141" s="44"/>
    </row>
    <row r="142" spans="23:23">
      <c r="W142" s="44"/>
    </row>
    <row r="143" spans="23:23">
      <c r="W143" s="44"/>
    </row>
    <row r="144" spans="23:23">
      <c r="W144" s="44"/>
    </row>
    <row r="145" spans="23:23">
      <c r="W145" s="44"/>
    </row>
    <row r="146" spans="23:23">
      <c r="W146" s="44"/>
    </row>
    <row r="147" spans="23:23">
      <c r="W147" s="44"/>
    </row>
    <row r="148" spans="23:23">
      <c r="W148" s="44"/>
    </row>
    <row r="149" spans="23:23">
      <c r="W149" s="44"/>
    </row>
    <row r="150" spans="23:23">
      <c r="W150" s="44"/>
    </row>
    <row r="151" spans="23:23">
      <c r="W151" s="44"/>
    </row>
    <row r="152" spans="23:23">
      <c r="W152" s="44"/>
    </row>
    <row r="153" spans="23:23">
      <c r="W153" s="44"/>
    </row>
    <row r="154" spans="23:23">
      <c r="W154" s="44"/>
    </row>
    <row r="155" spans="23:23">
      <c r="W155" s="44"/>
    </row>
    <row r="156" spans="23:23">
      <c r="W156" s="44"/>
    </row>
    <row r="157" spans="23:23">
      <c r="W157" s="44"/>
    </row>
    <row r="158" spans="23:23">
      <c r="W158" s="44"/>
    </row>
    <row r="159" spans="23:23">
      <c r="W159" s="44"/>
    </row>
    <row r="160" spans="23:23">
      <c r="W160" s="44"/>
    </row>
    <row r="161" spans="23:23">
      <c r="W161" s="44"/>
    </row>
    <row r="162" spans="23:23">
      <c r="W162" s="44"/>
    </row>
    <row r="163" spans="23:23">
      <c r="W163" s="44"/>
    </row>
    <row r="164" spans="23:23">
      <c r="W164" s="44"/>
    </row>
    <row r="165" spans="23:23">
      <c r="W165" s="44"/>
    </row>
    <row r="166" spans="23:23">
      <c r="W166" s="44"/>
    </row>
    <row r="167" spans="23:23">
      <c r="W167" s="44"/>
    </row>
    <row r="168" spans="23:23">
      <c r="W168" s="44"/>
    </row>
    <row r="169" spans="23:23">
      <c r="W169" s="44"/>
    </row>
    <row r="170" spans="23:23">
      <c r="W170" s="44"/>
    </row>
    <row r="171" spans="23:23">
      <c r="W171" s="44"/>
    </row>
    <row r="172" spans="23:23">
      <c r="W172" s="44"/>
    </row>
    <row r="173" spans="23:23">
      <c r="W173" s="44"/>
    </row>
    <row r="174" spans="23:23">
      <c r="W174" s="44"/>
    </row>
    <row r="175" spans="23:23">
      <c r="W175" s="44"/>
    </row>
    <row r="176" spans="23:23">
      <c r="W176" s="44"/>
    </row>
    <row r="177" spans="23:23">
      <c r="W177" s="44"/>
    </row>
    <row r="178" spans="23:23">
      <c r="W178" s="44"/>
    </row>
    <row r="179" spans="23:23">
      <c r="W179" s="44"/>
    </row>
    <row r="180" spans="23:23">
      <c r="W180" s="44"/>
    </row>
    <row r="181" spans="23:23">
      <c r="W181" s="44"/>
    </row>
    <row r="182" spans="23:23">
      <c r="W182" s="44"/>
    </row>
    <row r="183" spans="23:23">
      <c r="W183" s="44"/>
    </row>
    <row r="184" spans="23:23">
      <c r="W184" s="44"/>
    </row>
    <row r="185" spans="23:23">
      <c r="W185" s="44"/>
    </row>
    <row r="186" spans="23:23">
      <c r="W186" s="44"/>
    </row>
    <row r="187" spans="23:23">
      <c r="W187" s="44"/>
    </row>
    <row r="188" spans="23:23">
      <c r="W188" s="44"/>
    </row>
    <row r="189" spans="23:23">
      <c r="W189" s="44"/>
    </row>
    <row r="190" spans="23:23">
      <c r="W190" s="44"/>
    </row>
    <row r="191" spans="23:23">
      <c r="W191" s="44"/>
    </row>
    <row r="192" spans="23:23">
      <c r="W192" s="44"/>
    </row>
    <row r="193" spans="23:23">
      <c r="W193" s="44"/>
    </row>
    <row r="194" spans="23:23">
      <c r="W194" s="44"/>
    </row>
    <row r="195" spans="23:23">
      <c r="W195" s="44"/>
    </row>
    <row r="196" spans="23:23">
      <c r="W196" s="44"/>
    </row>
    <row r="197" spans="23:23">
      <c r="W197" s="44"/>
    </row>
    <row r="198" spans="23:23">
      <c r="W198" s="44"/>
    </row>
    <row r="199" spans="23:23">
      <c r="W199" s="44"/>
    </row>
    <row r="200" spans="23:23">
      <c r="W200" s="44"/>
    </row>
    <row r="201" spans="23:23">
      <c r="W201" s="44"/>
    </row>
    <row r="202" spans="23:23">
      <c r="W202" s="44"/>
    </row>
    <row r="203" spans="23:23">
      <c r="W203" s="44"/>
    </row>
    <row r="204" spans="23:23">
      <c r="W204" s="44"/>
    </row>
    <row r="205" spans="23:23">
      <c r="W205" s="44"/>
    </row>
    <row r="206" spans="23:23">
      <c r="W206" s="44"/>
    </row>
    <row r="207" spans="23:23">
      <c r="W207" s="44"/>
    </row>
    <row r="208" spans="23:23">
      <c r="W208" s="44"/>
    </row>
    <row r="209" spans="23:23">
      <c r="W209" s="44"/>
    </row>
    <row r="210" spans="23:23">
      <c r="W210" s="44"/>
    </row>
    <row r="211" spans="23:23">
      <c r="W211" s="44"/>
    </row>
    <row r="212" spans="23:23">
      <c r="W212" s="44"/>
    </row>
    <row r="213" spans="23:23">
      <c r="W213" s="44"/>
    </row>
    <row r="214" spans="23:23">
      <c r="W214" s="44"/>
    </row>
    <row r="215" spans="23:23">
      <c r="W215" s="44"/>
    </row>
    <row r="216" spans="23:23">
      <c r="W216" s="44"/>
    </row>
    <row r="217" spans="23:23">
      <c r="W217" s="44"/>
    </row>
    <row r="218" spans="23:23">
      <c r="W218" s="44"/>
    </row>
    <row r="219" spans="23:23">
      <c r="W219" s="44"/>
    </row>
    <row r="220" spans="23:23">
      <c r="W220" s="44"/>
    </row>
    <row r="221" spans="23:23">
      <c r="W221" s="44"/>
    </row>
    <row r="222" spans="23:23">
      <c r="W222" s="44"/>
    </row>
    <row r="223" spans="23:23">
      <c r="W223" s="44"/>
    </row>
    <row r="224" spans="23:23">
      <c r="W224" s="44"/>
    </row>
    <row r="225" spans="23:23">
      <c r="W225" s="44"/>
    </row>
    <row r="226" spans="23:23">
      <c r="W226" s="44"/>
    </row>
    <row r="227" spans="23:23">
      <c r="W227" s="44"/>
    </row>
    <row r="228" spans="23:23">
      <c r="W228" s="44"/>
    </row>
    <row r="229" spans="23:23">
      <c r="W229" s="44"/>
    </row>
    <row r="230" spans="23:23">
      <c r="W230" s="44"/>
    </row>
    <row r="231" spans="23:23">
      <c r="W231" s="44"/>
    </row>
    <row r="232" spans="23:23">
      <c r="W232" s="44"/>
    </row>
    <row r="233" spans="23:23">
      <c r="W233" s="44"/>
    </row>
    <row r="234" spans="23:23">
      <c r="W234" s="44"/>
    </row>
    <row r="235" spans="23:23">
      <c r="W235" s="44"/>
    </row>
    <row r="236" spans="23:23">
      <c r="W236" s="44"/>
    </row>
    <row r="237" spans="23:23">
      <c r="W237" s="44"/>
    </row>
    <row r="238" spans="23:23">
      <c r="W238" s="44"/>
    </row>
    <row r="239" spans="23:23">
      <c r="W239" s="44"/>
    </row>
    <row r="240" spans="23:23">
      <c r="W240" s="44"/>
    </row>
    <row r="241" spans="23:23">
      <c r="W241" s="44"/>
    </row>
    <row r="242" spans="23:23">
      <c r="W242" s="44"/>
    </row>
    <row r="243" spans="23:23">
      <c r="W243" s="44"/>
    </row>
    <row r="244" spans="23:23">
      <c r="W244" s="44"/>
    </row>
    <row r="245" spans="23:23">
      <c r="W245" s="44"/>
    </row>
    <row r="246" spans="23:23">
      <c r="W246" s="44"/>
    </row>
    <row r="247" spans="23:23">
      <c r="W247" s="44"/>
    </row>
    <row r="248" spans="23:23">
      <c r="W248" s="44"/>
    </row>
    <row r="249" spans="23:23">
      <c r="W249" s="44"/>
    </row>
    <row r="250" spans="23:23">
      <c r="W250" s="44"/>
    </row>
    <row r="251" spans="23:23">
      <c r="W251" s="44"/>
    </row>
    <row r="252" spans="23:23">
      <c r="W252" s="44"/>
    </row>
    <row r="253" spans="23:23">
      <c r="W253" s="44"/>
    </row>
    <row r="254" spans="23:23">
      <c r="W254" s="44"/>
    </row>
    <row r="255" spans="23:23">
      <c r="W255" s="44"/>
    </row>
    <row r="256" spans="23:23">
      <c r="W256" s="44"/>
    </row>
    <row r="257" spans="23:23">
      <c r="W257" s="44"/>
    </row>
    <row r="258" spans="23:23">
      <c r="W258" s="44"/>
    </row>
    <row r="259" spans="23:23">
      <c r="W259" s="44"/>
    </row>
    <row r="260" spans="23:23">
      <c r="W260" s="44"/>
    </row>
    <row r="261" spans="23:23">
      <c r="W261" s="44"/>
    </row>
    <row r="262" spans="23:23">
      <c r="W262" s="44"/>
    </row>
    <row r="263" spans="23:23">
      <c r="W263" s="44"/>
    </row>
    <row r="264" spans="23:23">
      <c r="W264" s="44"/>
    </row>
    <row r="265" spans="23:23">
      <c r="W265" s="44"/>
    </row>
    <row r="266" spans="23:23">
      <c r="W266" s="44"/>
    </row>
    <row r="267" spans="23:23">
      <c r="W267" s="44"/>
    </row>
    <row r="268" spans="23:23">
      <c r="W268" s="44"/>
    </row>
    <row r="269" spans="23:23">
      <c r="W269" s="44"/>
    </row>
    <row r="270" spans="23:23">
      <c r="W270" s="44"/>
    </row>
    <row r="271" spans="23:23">
      <c r="W271" s="44"/>
    </row>
    <row r="272" spans="23:23">
      <c r="W272" s="44"/>
    </row>
    <row r="273" spans="23:23">
      <c r="W273" s="44"/>
    </row>
    <row r="274" spans="23:23">
      <c r="W274" s="44"/>
    </row>
    <row r="275" spans="23:23">
      <c r="W275" s="44"/>
    </row>
    <row r="276" spans="23:23">
      <c r="W276" s="44"/>
    </row>
    <row r="277" spans="23:23">
      <c r="W277" s="44"/>
    </row>
    <row r="278" spans="23:23">
      <c r="W278" s="44"/>
    </row>
    <row r="279" spans="23:23">
      <c r="W279" s="44"/>
    </row>
    <row r="280" spans="23:23">
      <c r="W280" s="44"/>
    </row>
    <row r="281" spans="23:23">
      <c r="W281" s="44"/>
    </row>
    <row r="282" spans="23:23">
      <c r="W282" s="44"/>
    </row>
    <row r="283" spans="23:23">
      <c r="W283" s="44"/>
    </row>
    <row r="284" spans="23:23">
      <c r="W284" s="44"/>
    </row>
    <row r="285" spans="23:23">
      <c r="W285" s="44"/>
    </row>
    <row r="286" spans="23:23">
      <c r="W286" s="44"/>
    </row>
    <row r="287" spans="23:23">
      <c r="W287" s="44"/>
    </row>
    <row r="288" spans="23:23">
      <c r="W288" s="44"/>
    </row>
    <row r="289" spans="23:23">
      <c r="W289" s="44"/>
    </row>
    <row r="290" spans="23:23">
      <c r="W290" s="44"/>
    </row>
    <row r="291" spans="23:23">
      <c r="W291" s="44"/>
    </row>
    <row r="292" spans="23:23">
      <c r="W292" s="44"/>
    </row>
    <row r="293" spans="23:23">
      <c r="W293" s="44"/>
    </row>
    <row r="294" spans="23:23">
      <c r="W294" s="44"/>
    </row>
    <row r="295" spans="23:23">
      <c r="W295" s="44"/>
    </row>
    <row r="296" spans="23:23">
      <c r="W296" s="44"/>
    </row>
    <row r="297" spans="23:23">
      <c r="W297" s="44"/>
    </row>
    <row r="298" spans="23:23">
      <c r="W298" s="44"/>
    </row>
    <row r="299" spans="23:23">
      <c r="W299" s="44"/>
    </row>
    <row r="300" spans="23:23">
      <c r="W300" s="44"/>
    </row>
    <row r="301" spans="23:23">
      <c r="W301" s="44"/>
    </row>
    <row r="302" spans="23:23">
      <c r="W302" s="44"/>
    </row>
    <row r="303" spans="23:23">
      <c r="W303" s="44"/>
    </row>
    <row r="304" spans="23:23">
      <c r="W304" s="44"/>
    </row>
    <row r="305" spans="23:23">
      <c r="W305" s="44"/>
    </row>
    <row r="306" spans="23:23">
      <c r="W306" s="44"/>
    </row>
    <row r="307" spans="23:23">
      <c r="W307" s="44"/>
    </row>
    <row r="308" spans="23:23">
      <c r="W308" s="44"/>
    </row>
    <row r="309" spans="23:23">
      <c r="W309" s="44"/>
    </row>
    <row r="310" spans="23:23">
      <c r="W310" s="44"/>
    </row>
    <row r="311" spans="23:23">
      <c r="W311" s="44"/>
    </row>
    <row r="312" spans="23:23">
      <c r="W312" s="44"/>
    </row>
    <row r="313" spans="23:23">
      <c r="W313" s="44"/>
    </row>
    <row r="314" spans="23:23">
      <c r="W314" s="44"/>
    </row>
    <row r="315" spans="23:23">
      <c r="W315" s="44"/>
    </row>
    <row r="316" spans="23:23">
      <c r="W316" s="44"/>
    </row>
    <row r="317" spans="23:23">
      <c r="W317" s="44"/>
    </row>
    <row r="318" spans="23:23">
      <c r="W318" s="44"/>
    </row>
    <row r="319" spans="23:23">
      <c r="W319" s="44"/>
    </row>
    <row r="320" spans="23:23">
      <c r="W320" s="44"/>
    </row>
    <row r="321" spans="23:23">
      <c r="W321" s="44"/>
    </row>
    <row r="322" spans="23:23">
      <c r="W322" s="44"/>
    </row>
    <row r="323" spans="23:23">
      <c r="W323" s="44"/>
    </row>
    <row r="324" spans="23:23">
      <c r="W324" s="44"/>
    </row>
    <row r="325" spans="23:23">
      <c r="W325" s="44"/>
    </row>
    <row r="326" spans="23:23">
      <c r="W326" s="44"/>
    </row>
    <row r="327" spans="23:23">
      <c r="W327" s="44"/>
    </row>
    <row r="328" spans="23:23">
      <c r="W328" s="44"/>
    </row>
    <row r="329" spans="23:23">
      <c r="W329" s="44"/>
    </row>
    <row r="330" spans="23:23">
      <c r="W330" s="44"/>
    </row>
    <row r="331" spans="23:23">
      <c r="W331" s="44"/>
    </row>
    <row r="332" spans="23:23">
      <c r="W332" s="44"/>
    </row>
    <row r="333" spans="23:23">
      <c r="W333" s="44"/>
    </row>
    <row r="334" spans="23:23">
      <c r="W334" s="44"/>
    </row>
    <row r="335" spans="23:23">
      <c r="W335" s="44"/>
    </row>
    <row r="336" spans="23:23">
      <c r="W336" s="44"/>
    </row>
    <row r="337" spans="23:23">
      <c r="W337" s="44"/>
    </row>
    <row r="338" spans="23:23">
      <c r="W338" s="44"/>
    </row>
    <row r="339" spans="23:23">
      <c r="W339" s="44"/>
    </row>
    <row r="340" spans="23:23">
      <c r="W340" s="44"/>
    </row>
    <row r="341" spans="23:23">
      <c r="W341" s="44"/>
    </row>
    <row r="342" spans="23:23">
      <c r="W342" s="44"/>
    </row>
    <row r="343" spans="23:23">
      <c r="W343" s="44"/>
    </row>
    <row r="344" spans="23:23">
      <c r="W344" s="44"/>
    </row>
    <row r="345" spans="23:23">
      <c r="W345" s="44"/>
    </row>
    <row r="346" spans="23:23">
      <c r="W346" s="44"/>
    </row>
    <row r="347" spans="23:23">
      <c r="W347" s="44"/>
    </row>
    <row r="348" spans="23:23">
      <c r="W348" s="44"/>
    </row>
    <row r="349" spans="23:23">
      <c r="W349" s="44"/>
    </row>
    <row r="350" spans="23:23">
      <c r="W350" s="44"/>
    </row>
    <row r="351" spans="23:23">
      <c r="W351" s="44"/>
    </row>
    <row r="352" spans="23:23">
      <c r="W352" s="44"/>
    </row>
    <row r="353" spans="23:23">
      <c r="W353" s="44"/>
    </row>
    <row r="354" spans="23:23">
      <c r="W354" s="44"/>
    </row>
    <row r="355" spans="23:23">
      <c r="W355" s="44"/>
    </row>
    <row r="356" spans="23:23">
      <c r="W356" s="44"/>
    </row>
    <row r="357" spans="23:23">
      <c r="W357" s="44"/>
    </row>
    <row r="358" spans="23:23">
      <c r="W358" s="44"/>
    </row>
    <row r="359" spans="23:23">
      <c r="W359" s="44"/>
    </row>
    <row r="360" spans="23:23">
      <c r="W360" s="44"/>
    </row>
    <row r="361" spans="23:23">
      <c r="W361" s="44"/>
    </row>
    <row r="362" spans="23:23">
      <c r="W362" s="44"/>
    </row>
    <row r="363" spans="23:23">
      <c r="W363" s="44"/>
    </row>
    <row r="364" spans="23:23">
      <c r="W364" s="44"/>
    </row>
    <row r="365" spans="23:23">
      <c r="W365" s="44"/>
    </row>
    <row r="366" spans="23:23">
      <c r="W366" s="44"/>
    </row>
    <row r="367" spans="23:23">
      <c r="W367" s="44"/>
    </row>
    <row r="368" spans="23:23">
      <c r="W368" s="44"/>
    </row>
    <row r="369" spans="23:23">
      <c r="W369" s="44"/>
    </row>
    <row r="370" spans="23:23">
      <c r="W370" s="44"/>
    </row>
    <row r="371" spans="23:23">
      <c r="W371" s="44"/>
    </row>
    <row r="372" spans="23:23">
      <c r="W372" s="44"/>
    </row>
    <row r="373" spans="23:23">
      <c r="W373" s="44"/>
    </row>
    <row r="374" spans="23:23">
      <c r="W374" s="44"/>
    </row>
    <row r="375" spans="23:23">
      <c r="W375" s="44"/>
    </row>
    <row r="376" spans="23:23">
      <c r="W376" s="44"/>
    </row>
    <row r="377" spans="23:23">
      <c r="W377" s="44"/>
    </row>
    <row r="378" spans="23:23">
      <c r="W378" s="44"/>
    </row>
    <row r="379" spans="23:23">
      <c r="W379" s="44"/>
    </row>
    <row r="380" spans="23:23">
      <c r="W380" s="44"/>
    </row>
    <row r="381" spans="23:23">
      <c r="W381" s="44"/>
    </row>
    <row r="382" spans="23:23">
      <c r="W382" s="44"/>
    </row>
    <row r="383" spans="23:23">
      <c r="W383" s="44"/>
    </row>
    <row r="384" spans="23:23">
      <c r="W384" s="44"/>
    </row>
    <row r="385" spans="23:23">
      <c r="W385" s="44"/>
    </row>
    <row r="386" spans="23:23">
      <c r="W386" s="44"/>
    </row>
    <row r="387" spans="23:23">
      <c r="W387" s="44"/>
    </row>
    <row r="388" spans="23:23">
      <c r="W388" s="44"/>
    </row>
    <row r="389" spans="23:23">
      <c r="W389" s="44"/>
    </row>
    <row r="390" spans="23:23">
      <c r="W390" s="44"/>
    </row>
    <row r="391" spans="23:23">
      <c r="W391" s="44"/>
    </row>
    <row r="392" spans="23:23">
      <c r="W392" s="44"/>
    </row>
    <row r="393" spans="23:23">
      <c r="W393" s="44"/>
    </row>
    <row r="394" spans="23:23">
      <c r="W394" s="44"/>
    </row>
    <row r="395" spans="23:23">
      <c r="W395" s="44"/>
    </row>
    <row r="396" spans="23:23">
      <c r="W396" s="44"/>
    </row>
    <row r="397" spans="23:23">
      <c r="W397" s="44"/>
    </row>
    <row r="398" spans="23:23">
      <c r="W398" s="44"/>
    </row>
    <row r="399" spans="23:23">
      <c r="W399" s="44"/>
    </row>
    <row r="400" spans="23:23">
      <c r="W400" s="44"/>
    </row>
    <row r="401" spans="23:23">
      <c r="W401" s="44"/>
    </row>
    <row r="402" spans="23:23">
      <c r="W402" s="44"/>
    </row>
    <row r="403" spans="23:23">
      <c r="W403" s="44"/>
    </row>
    <row r="404" spans="23:23">
      <c r="W404" s="44"/>
    </row>
    <row r="405" spans="23:23">
      <c r="W405" s="44"/>
    </row>
    <row r="406" spans="23:23">
      <c r="W406" s="44"/>
    </row>
    <row r="407" spans="23:23">
      <c r="W407" s="44"/>
    </row>
    <row r="408" spans="23:23">
      <c r="W408" s="44"/>
    </row>
    <row r="409" spans="23:23">
      <c r="W409" s="44"/>
    </row>
    <row r="410" spans="23:23">
      <c r="W410" s="44"/>
    </row>
    <row r="411" spans="23:23">
      <c r="W411" s="44"/>
    </row>
    <row r="412" spans="23:23">
      <c r="W412" s="44"/>
    </row>
    <row r="413" spans="23:23">
      <c r="W413" s="44"/>
    </row>
    <row r="414" spans="23:23">
      <c r="W414" s="44"/>
    </row>
    <row r="415" spans="23:23">
      <c r="W415" s="44"/>
    </row>
    <row r="416" spans="23:23">
      <c r="W416" s="44"/>
    </row>
    <row r="417" spans="23:23">
      <c r="W417" s="44"/>
    </row>
    <row r="418" spans="23:23">
      <c r="W418" s="44"/>
    </row>
    <row r="419" spans="23:23">
      <c r="W419" s="44"/>
    </row>
    <row r="420" spans="23:23">
      <c r="W420" s="44"/>
    </row>
    <row r="421" spans="23:23">
      <c r="W421" s="44"/>
    </row>
    <row r="422" spans="23:23">
      <c r="W422" s="44"/>
    </row>
    <row r="423" spans="23:23">
      <c r="W423" s="44"/>
    </row>
    <row r="424" spans="23:23">
      <c r="W424" s="44"/>
    </row>
    <row r="425" spans="23:23">
      <c r="W425" s="44"/>
    </row>
    <row r="426" spans="23:23">
      <c r="W426" s="44"/>
    </row>
    <row r="427" spans="23:23">
      <c r="W427" s="44"/>
    </row>
    <row r="428" spans="23:23">
      <c r="W428" s="44"/>
    </row>
    <row r="429" spans="23:23">
      <c r="W429" s="44"/>
    </row>
    <row r="430" spans="23:23">
      <c r="W430" s="44"/>
    </row>
    <row r="431" spans="23:23">
      <c r="W431" s="44"/>
    </row>
    <row r="432" spans="23:23">
      <c r="W432" s="44"/>
    </row>
    <row r="433" spans="23:23">
      <c r="W433" s="44"/>
    </row>
    <row r="434" spans="23:23">
      <c r="W434" s="44"/>
    </row>
    <row r="435" spans="23:23">
      <c r="W435" s="44"/>
    </row>
    <row r="436" spans="23:23">
      <c r="W436" s="44"/>
    </row>
    <row r="437" spans="23:23">
      <c r="W437" s="44"/>
    </row>
    <row r="438" spans="23:23">
      <c r="W438" s="44"/>
    </row>
    <row r="439" spans="23:23">
      <c r="W439" s="44"/>
    </row>
    <row r="440" spans="23:23">
      <c r="W440" s="44"/>
    </row>
    <row r="441" spans="23:23">
      <c r="W441" s="44"/>
    </row>
    <row r="442" spans="23:23">
      <c r="W442" s="44"/>
    </row>
    <row r="443" spans="23:23">
      <c r="W443" s="44"/>
    </row>
    <row r="444" spans="23:23">
      <c r="W444" s="44"/>
    </row>
    <row r="445" spans="23:23">
      <c r="W445" s="44"/>
    </row>
    <row r="446" spans="23:23">
      <c r="W446" s="44"/>
    </row>
    <row r="447" spans="23:23">
      <c r="W447" s="44"/>
    </row>
    <row r="448" spans="23:23">
      <c r="W448" s="44"/>
    </row>
    <row r="449" spans="23:23">
      <c r="W449" s="44"/>
    </row>
    <row r="450" spans="23:23">
      <c r="W450" s="44"/>
    </row>
    <row r="451" spans="23:23">
      <c r="W451" s="44"/>
    </row>
    <row r="452" spans="23:23">
      <c r="W452" s="44"/>
    </row>
    <row r="453" spans="23:23">
      <c r="W453" s="44"/>
    </row>
    <row r="454" spans="23:23">
      <c r="W454" s="44"/>
    </row>
    <row r="455" spans="23:23">
      <c r="W455" s="44"/>
    </row>
    <row r="456" spans="23:23">
      <c r="W456" s="44"/>
    </row>
    <row r="457" spans="23:23">
      <c r="W457" s="44"/>
    </row>
    <row r="458" spans="23:23">
      <c r="W458" s="44"/>
    </row>
    <row r="459" spans="23:23">
      <c r="W459" s="44"/>
    </row>
    <row r="460" spans="23:23">
      <c r="W460" s="44"/>
    </row>
    <row r="461" spans="23:23">
      <c r="W461" s="44"/>
    </row>
    <row r="462" spans="23:23">
      <c r="W462" s="44"/>
    </row>
    <row r="463" spans="23:23">
      <c r="W463" s="44"/>
    </row>
    <row r="464" spans="23:23">
      <c r="W464" s="44"/>
    </row>
    <row r="465" spans="23:23">
      <c r="W465" s="44"/>
    </row>
    <row r="466" spans="23:23">
      <c r="W466" s="44"/>
    </row>
    <row r="467" spans="23:23">
      <c r="W467" s="44"/>
    </row>
    <row r="468" spans="23:23">
      <c r="W468" s="44"/>
    </row>
    <row r="469" spans="23:23">
      <c r="W469" s="44"/>
    </row>
    <row r="470" spans="23:23">
      <c r="W470" s="44"/>
    </row>
    <row r="471" spans="23:23">
      <c r="W471" s="44"/>
    </row>
    <row r="472" spans="23:23">
      <c r="W472" s="44"/>
    </row>
    <row r="473" spans="23:23">
      <c r="W473" s="44"/>
    </row>
    <row r="474" spans="23:23">
      <c r="W474" s="44"/>
    </row>
    <row r="475" spans="23:23">
      <c r="W475" s="44"/>
    </row>
    <row r="476" spans="23:23">
      <c r="W476" s="44"/>
    </row>
    <row r="477" spans="23:23">
      <c r="W477" s="44"/>
    </row>
    <row r="478" spans="23:23">
      <c r="W478" s="44"/>
    </row>
    <row r="479" spans="23:23">
      <c r="W479" s="44"/>
    </row>
    <row r="480" spans="23:23">
      <c r="W480" s="44"/>
    </row>
    <row r="481" spans="23:23">
      <c r="W481" s="44"/>
    </row>
    <row r="482" spans="23:23">
      <c r="W482" s="44"/>
    </row>
    <row r="483" spans="23:23">
      <c r="W483" s="44"/>
    </row>
    <row r="484" spans="23:23">
      <c r="W484" s="44"/>
    </row>
    <row r="485" spans="23:23">
      <c r="W485" s="44"/>
    </row>
    <row r="486" spans="23:23">
      <c r="W486" s="44"/>
    </row>
    <row r="487" spans="23:23">
      <c r="W487" s="44"/>
    </row>
    <row r="488" spans="23:23">
      <c r="W488" s="44"/>
    </row>
    <row r="489" spans="23:23">
      <c r="W489" s="44"/>
    </row>
    <row r="490" spans="23:23">
      <c r="W490" s="44"/>
    </row>
    <row r="491" spans="23:23">
      <c r="W491" s="44"/>
    </row>
    <row r="492" spans="23:23">
      <c r="W492" s="44"/>
    </row>
    <row r="493" spans="23:23">
      <c r="W493" s="44"/>
    </row>
    <row r="494" spans="23:23">
      <c r="W494" s="44"/>
    </row>
    <row r="495" spans="23:23">
      <c r="W495" s="44"/>
    </row>
    <row r="496" spans="23:23">
      <c r="W496" s="44"/>
    </row>
    <row r="497" spans="23:23">
      <c r="W497" s="44"/>
    </row>
    <row r="498" spans="23:23">
      <c r="W498" s="44"/>
    </row>
    <row r="499" spans="23:23">
      <c r="W499" s="44"/>
    </row>
    <row r="500" spans="23:23">
      <c r="W500" s="44"/>
    </row>
    <row r="501" spans="23:23">
      <c r="W501" s="44"/>
    </row>
    <row r="502" spans="23:23">
      <c r="W502" s="44"/>
    </row>
    <row r="503" spans="23:23">
      <c r="W503" s="44"/>
    </row>
    <row r="504" spans="23:23">
      <c r="W504" s="44"/>
    </row>
    <row r="505" spans="23:23">
      <c r="W505" s="44"/>
    </row>
    <row r="506" spans="23:23">
      <c r="W506" s="44"/>
    </row>
    <row r="507" spans="23:23">
      <c r="W507" s="44"/>
    </row>
    <row r="508" spans="23:23">
      <c r="W508" s="44"/>
    </row>
    <row r="509" spans="23:23">
      <c r="W509" s="44"/>
    </row>
    <row r="510" spans="23:23">
      <c r="W510" s="44"/>
    </row>
    <row r="511" spans="23:23">
      <c r="W511" s="44"/>
    </row>
    <row r="512" spans="23:23">
      <c r="W512" s="44"/>
    </row>
    <row r="513" spans="23:23">
      <c r="W513" s="44"/>
    </row>
    <row r="514" spans="23:23">
      <c r="W514" s="44"/>
    </row>
    <row r="515" spans="23:23">
      <c r="W515" s="44"/>
    </row>
    <row r="516" spans="23:23">
      <c r="W516" s="44"/>
    </row>
    <row r="517" spans="23:23">
      <c r="W517" s="44"/>
    </row>
    <row r="518" spans="23:23">
      <c r="W518" s="44"/>
    </row>
    <row r="519" spans="23:23">
      <c r="W519" s="44"/>
    </row>
    <row r="520" spans="23:23">
      <c r="W520" s="44"/>
    </row>
    <row r="521" spans="23:23">
      <c r="W521" s="44"/>
    </row>
    <row r="522" spans="23:23">
      <c r="W522" s="44"/>
    </row>
    <row r="523" spans="23:23">
      <c r="W523" s="44"/>
    </row>
    <row r="524" spans="23:23">
      <c r="W524" s="44"/>
    </row>
    <row r="525" spans="23:23">
      <c r="W525" s="44"/>
    </row>
    <row r="526" spans="23:23">
      <c r="W526" s="44"/>
    </row>
    <row r="527" spans="23:23">
      <c r="W527" s="44"/>
    </row>
    <row r="528" spans="23:23">
      <c r="W528" s="44"/>
    </row>
    <row r="529" spans="23:23">
      <c r="W529" s="44"/>
    </row>
    <row r="530" spans="23:23">
      <c r="W530" s="44"/>
    </row>
    <row r="531" spans="23:23">
      <c r="W531" s="44"/>
    </row>
    <row r="532" spans="23:23">
      <c r="W532" s="44"/>
    </row>
    <row r="533" spans="23:23">
      <c r="W533" s="44"/>
    </row>
    <row r="534" spans="23:23">
      <c r="W534" s="44"/>
    </row>
    <row r="535" spans="23:23">
      <c r="W535" s="44"/>
    </row>
    <row r="536" spans="23:23">
      <c r="W536" s="44"/>
    </row>
    <row r="537" spans="23:23">
      <c r="W537" s="44"/>
    </row>
    <row r="538" spans="23:23">
      <c r="W538" s="44"/>
    </row>
    <row r="539" spans="23:23">
      <c r="W539" s="44"/>
    </row>
    <row r="540" spans="23:23">
      <c r="W540" s="44"/>
    </row>
    <row r="541" spans="23:23">
      <c r="W541" s="44"/>
    </row>
    <row r="542" spans="23:23">
      <c r="W542" s="44"/>
    </row>
    <row r="543" spans="23:23">
      <c r="W543" s="44"/>
    </row>
    <row r="544" spans="23:23">
      <c r="W544" s="44"/>
    </row>
    <row r="545" spans="23:23">
      <c r="W545" s="44"/>
    </row>
    <row r="546" spans="23:23">
      <c r="W546" s="44"/>
    </row>
    <row r="547" spans="23:23">
      <c r="W547" s="44"/>
    </row>
    <row r="548" spans="23:23">
      <c r="W548" s="44"/>
    </row>
    <row r="549" spans="23:23">
      <c r="W549" s="44"/>
    </row>
    <row r="550" spans="23:23">
      <c r="W550" s="44"/>
    </row>
    <row r="551" spans="23:23">
      <c r="W551" s="44"/>
    </row>
    <row r="552" spans="23:23">
      <c r="W552" s="44"/>
    </row>
    <row r="553" spans="23:23">
      <c r="W553" s="44"/>
    </row>
    <row r="554" spans="23:23">
      <c r="W554" s="44"/>
    </row>
    <row r="555" spans="23:23">
      <c r="W555" s="44"/>
    </row>
    <row r="556" spans="23:23">
      <c r="W556" s="44"/>
    </row>
    <row r="557" spans="23:23">
      <c r="W557" s="44"/>
    </row>
    <row r="558" spans="23:23">
      <c r="W558" s="44"/>
    </row>
    <row r="559" spans="23:23">
      <c r="W559" s="44"/>
    </row>
    <row r="560" spans="23:23">
      <c r="W560" s="44"/>
    </row>
    <row r="561" spans="23:23">
      <c r="W561" s="44"/>
    </row>
    <row r="562" spans="23:23">
      <c r="W562" s="44"/>
    </row>
    <row r="563" spans="23:23">
      <c r="W563" s="44"/>
    </row>
    <row r="564" spans="23:23">
      <c r="W564" s="44"/>
    </row>
    <row r="565" spans="23:23">
      <c r="W565" s="44"/>
    </row>
    <row r="566" spans="23:23">
      <c r="W566" s="44"/>
    </row>
    <row r="567" spans="23:23">
      <c r="W567" s="44"/>
    </row>
    <row r="568" spans="23:23">
      <c r="W568" s="44"/>
    </row>
    <row r="569" spans="23:23">
      <c r="W569" s="44"/>
    </row>
    <row r="570" spans="23:23">
      <c r="W570" s="44"/>
    </row>
    <row r="571" spans="23:23">
      <c r="W571" s="44"/>
    </row>
    <row r="572" spans="23:23">
      <c r="W572" s="44"/>
    </row>
    <row r="573" spans="23:23">
      <c r="W573" s="44"/>
    </row>
    <row r="574" spans="23:23">
      <c r="W574" s="44"/>
    </row>
    <row r="575" spans="23:23">
      <c r="W575" s="44"/>
    </row>
    <row r="576" spans="23:23">
      <c r="W576" s="44"/>
    </row>
    <row r="577" spans="23:23">
      <c r="W577" s="44"/>
    </row>
    <row r="578" spans="23:23">
      <c r="W578" s="44"/>
    </row>
    <row r="579" spans="23:23">
      <c r="W579" s="44"/>
    </row>
    <row r="580" spans="23:23">
      <c r="W580" s="44"/>
    </row>
    <row r="581" spans="23:23">
      <c r="W581" s="44"/>
    </row>
    <row r="582" spans="23:23">
      <c r="W582" s="44"/>
    </row>
    <row r="583" spans="23:23">
      <c r="W583" s="44"/>
    </row>
    <row r="584" spans="23:23">
      <c r="W584" s="44"/>
    </row>
    <row r="585" spans="23:23">
      <c r="W585" s="44"/>
    </row>
    <row r="586" spans="23:23">
      <c r="W586" s="44"/>
    </row>
    <row r="587" spans="23:23">
      <c r="W587" s="44"/>
    </row>
    <row r="588" spans="23:23">
      <c r="W588" s="44"/>
    </row>
    <row r="589" spans="23:23">
      <c r="W589" s="44"/>
    </row>
    <row r="590" spans="23:23">
      <c r="W590" s="44"/>
    </row>
    <row r="591" spans="23:23">
      <c r="W591" s="44"/>
    </row>
    <row r="592" spans="23:23">
      <c r="W592" s="44"/>
    </row>
    <row r="593" spans="23:23">
      <c r="W593" s="44"/>
    </row>
    <row r="594" spans="23:23">
      <c r="W594" s="44"/>
    </row>
    <row r="595" spans="23:23">
      <c r="W595" s="44"/>
    </row>
    <row r="596" spans="23:23">
      <c r="W596" s="44"/>
    </row>
    <row r="597" spans="23:23">
      <c r="W597" s="44"/>
    </row>
    <row r="598" spans="23:23">
      <c r="W598" s="44"/>
    </row>
    <row r="599" spans="23:23">
      <c r="W599" s="44"/>
    </row>
    <row r="600" spans="23:23">
      <c r="W600" s="44"/>
    </row>
    <row r="601" spans="23:23">
      <c r="W601" s="44"/>
    </row>
    <row r="602" spans="23:23">
      <c r="W602" s="44"/>
    </row>
    <row r="603" spans="23:23">
      <c r="W603" s="44"/>
    </row>
    <row r="604" spans="23:23">
      <c r="W604" s="44"/>
    </row>
    <row r="605" spans="23:23">
      <c r="W605" s="44"/>
    </row>
    <row r="606" spans="23:23">
      <c r="W606" s="44"/>
    </row>
    <row r="607" spans="23:23">
      <c r="W607" s="44"/>
    </row>
    <row r="608" spans="23:23">
      <c r="W608" s="44"/>
    </row>
    <row r="609" spans="23:23">
      <c r="W609" s="44"/>
    </row>
    <row r="610" spans="23:23">
      <c r="W610" s="44"/>
    </row>
    <row r="611" spans="23:23">
      <c r="W611" s="44"/>
    </row>
    <row r="612" spans="23:23">
      <c r="W612" s="44"/>
    </row>
    <row r="613" spans="23:23">
      <c r="W613" s="44"/>
    </row>
    <row r="614" spans="23:23">
      <c r="W614" s="44"/>
    </row>
    <row r="615" spans="23:23">
      <c r="W615" s="44"/>
    </row>
    <row r="616" spans="23:23">
      <c r="W616" s="44"/>
    </row>
    <row r="617" spans="23:23">
      <c r="W617" s="44"/>
    </row>
    <row r="618" spans="23:23">
      <c r="W618" s="44"/>
    </row>
    <row r="619" spans="23:23">
      <c r="W619" s="44"/>
    </row>
    <row r="620" spans="23:23">
      <c r="W620" s="44"/>
    </row>
    <row r="621" spans="23:23">
      <c r="W621" s="44"/>
    </row>
    <row r="622" spans="23:23">
      <c r="W622" s="44"/>
    </row>
    <row r="623" spans="23:23">
      <c r="W623" s="44"/>
    </row>
    <row r="624" spans="23:23">
      <c r="W624" s="44"/>
    </row>
    <row r="625" spans="23:23">
      <c r="W625" s="44"/>
    </row>
    <row r="626" spans="23:23">
      <c r="W626" s="44"/>
    </row>
    <row r="627" spans="23:23">
      <c r="W627" s="44"/>
    </row>
    <row r="628" spans="23:23">
      <c r="W628" s="44"/>
    </row>
    <row r="629" spans="23:23">
      <c r="W629" s="44"/>
    </row>
    <row r="630" spans="23:23">
      <c r="W630" s="44"/>
    </row>
    <row r="631" spans="23:23">
      <c r="W631" s="44"/>
    </row>
    <row r="632" spans="23:23">
      <c r="W632" s="44"/>
    </row>
    <row r="633" spans="23:23">
      <c r="W633" s="44"/>
    </row>
    <row r="634" spans="23:23">
      <c r="W634" s="44"/>
    </row>
    <row r="635" spans="23:23">
      <c r="W635" s="44"/>
    </row>
    <row r="636" spans="23:23">
      <c r="W636" s="44"/>
    </row>
    <row r="637" spans="23:23">
      <c r="W637" s="44"/>
    </row>
    <row r="638" spans="23:23">
      <c r="W638" s="44"/>
    </row>
    <row r="639" spans="23:23">
      <c r="W639" s="44"/>
    </row>
    <row r="640" spans="23:23">
      <c r="W640" s="44"/>
    </row>
    <row r="641" spans="23:23">
      <c r="W641" s="44"/>
    </row>
    <row r="642" spans="23:23">
      <c r="W642" s="44"/>
    </row>
    <row r="643" spans="23:23">
      <c r="W643" s="44"/>
    </row>
    <row r="644" spans="23:23">
      <c r="W644" s="44"/>
    </row>
    <row r="645" spans="23:23">
      <c r="W645" s="44"/>
    </row>
    <row r="646" spans="23:23">
      <c r="W646" s="44"/>
    </row>
    <row r="647" spans="23:23">
      <c r="W647" s="44"/>
    </row>
    <row r="648" spans="23:23">
      <c r="W648" s="44"/>
    </row>
    <row r="649" spans="23:23">
      <c r="W649" s="44"/>
    </row>
    <row r="650" spans="23:23">
      <c r="W650" s="44"/>
    </row>
    <row r="651" spans="23:23">
      <c r="W651" s="44"/>
    </row>
    <row r="652" spans="23:23">
      <c r="W652" s="44"/>
    </row>
    <row r="653" spans="23:23">
      <c r="W653" s="44"/>
    </row>
    <row r="654" spans="23:23">
      <c r="W654" s="44"/>
    </row>
    <row r="655" spans="23:23">
      <c r="W655" s="44"/>
    </row>
    <row r="656" spans="23:23">
      <c r="W656" s="44"/>
    </row>
    <row r="657" spans="23:23">
      <c r="W657" s="44"/>
    </row>
    <row r="658" spans="23:23">
      <c r="W658" s="44"/>
    </row>
    <row r="659" spans="23:23">
      <c r="W659" s="44"/>
    </row>
    <row r="660" spans="23:23">
      <c r="W660" s="44"/>
    </row>
    <row r="661" spans="23:23">
      <c r="W661" s="44"/>
    </row>
    <row r="662" spans="23:23">
      <c r="W662" s="44"/>
    </row>
    <row r="663" spans="23:23">
      <c r="W663" s="44"/>
    </row>
    <row r="664" spans="23:23">
      <c r="W664" s="44"/>
    </row>
    <row r="665" spans="23:23">
      <c r="W665" s="44"/>
    </row>
    <row r="666" spans="23:23">
      <c r="W666" s="44"/>
    </row>
    <row r="667" spans="23:23">
      <c r="W667" s="44"/>
    </row>
    <row r="668" spans="23:23">
      <c r="W668" s="44"/>
    </row>
    <row r="669" spans="23:23">
      <c r="W669" s="44"/>
    </row>
    <row r="670" spans="23:23">
      <c r="W670" s="44"/>
    </row>
    <row r="671" spans="23:23">
      <c r="W671" s="44"/>
    </row>
    <row r="672" spans="23:23">
      <c r="W672" s="44"/>
    </row>
    <row r="673" spans="23:23">
      <c r="W673" s="44"/>
    </row>
    <row r="674" spans="23:23">
      <c r="W674" s="44"/>
    </row>
    <row r="675" spans="23:23">
      <c r="W675" s="44"/>
    </row>
    <row r="676" spans="23:23">
      <c r="W676" s="44"/>
    </row>
    <row r="677" spans="23:23">
      <c r="W677" s="44"/>
    </row>
    <row r="678" spans="23:23">
      <c r="W678" s="44"/>
    </row>
    <row r="679" spans="23:23">
      <c r="W679" s="44"/>
    </row>
    <row r="680" spans="23:23">
      <c r="W680" s="44"/>
    </row>
    <row r="681" spans="23:23">
      <c r="W681" s="44"/>
    </row>
    <row r="682" spans="23:23">
      <c r="W682" s="44"/>
    </row>
    <row r="683" spans="23:23">
      <c r="W683" s="44"/>
    </row>
    <row r="684" spans="23:23">
      <c r="W684" s="44"/>
    </row>
    <row r="685" spans="23:23">
      <c r="W685" s="44"/>
    </row>
    <row r="686" spans="23:23">
      <c r="W686" s="44"/>
    </row>
    <row r="687" spans="23:23">
      <c r="W687" s="44"/>
    </row>
    <row r="688" spans="23:23">
      <c r="W688" s="44"/>
    </row>
    <row r="689" spans="23:23">
      <c r="W689" s="44"/>
    </row>
    <row r="690" spans="23:23">
      <c r="W690" s="44"/>
    </row>
    <row r="691" spans="23:23">
      <c r="W691" s="44"/>
    </row>
    <row r="692" spans="23:23">
      <c r="W692" s="44"/>
    </row>
    <row r="693" spans="23:23">
      <c r="W693" s="44"/>
    </row>
    <row r="694" spans="23:23">
      <c r="W694" s="44"/>
    </row>
    <row r="695" spans="23:23">
      <c r="W695" s="44"/>
    </row>
    <row r="696" spans="23:23">
      <c r="W696" s="44"/>
    </row>
    <row r="697" spans="23:23">
      <c r="W697" s="44"/>
    </row>
    <row r="698" spans="23:23">
      <c r="W698" s="44"/>
    </row>
    <row r="699" spans="23:23">
      <c r="W699" s="44"/>
    </row>
    <row r="700" spans="23:23">
      <c r="W700" s="44"/>
    </row>
    <row r="701" spans="23:23">
      <c r="W701" s="44"/>
    </row>
    <row r="702" spans="23:23">
      <c r="W702" s="44"/>
    </row>
    <row r="703" spans="23:23">
      <c r="W703" s="44"/>
    </row>
    <row r="704" spans="23:23">
      <c r="W704" s="44"/>
    </row>
    <row r="705" spans="23:23">
      <c r="W705" s="44"/>
    </row>
    <row r="706" spans="23:23">
      <c r="W706" s="44"/>
    </row>
    <row r="707" spans="23:23">
      <c r="W707" s="44"/>
    </row>
    <row r="708" spans="23:23">
      <c r="W708" s="44"/>
    </row>
    <row r="709" spans="23:23">
      <c r="W709" s="44"/>
    </row>
    <row r="710" spans="23:23">
      <c r="W710" s="44"/>
    </row>
    <row r="711" spans="23:23">
      <c r="W711" s="44"/>
    </row>
    <row r="712" spans="23:23">
      <c r="W712" s="44"/>
    </row>
    <row r="713" spans="23:23">
      <c r="W713" s="44"/>
    </row>
    <row r="714" spans="23:23">
      <c r="W714" s="44"/>
    </row>
    <row r="715" spans="23:23">
      <c r="W715" s="44"/>
    </row>
    <row r="716" spans="23:23">
      <c r="W716" s="44"/>
    </row>
    <row r="717" spans="23:23">
      <c r="W717" s="44"/>
    </row>
    <row r="718" spans="23:23">
      <c r="W718" s="44"/>
    </row>
    <row r="719" spans="23:23">
      <c r="W719" s="44"/>
    </row>
    <row r="720" spans="23:23">
      <c r="W720" s="44"/>
    </row>
    <row r="721" spans="23:23">
      <c r="W721" s="44"/>
    </row>
    <row r="722" spans="23:23">
      <c r="W722" s="44"/>
    </row>
    <row r="723" spans="23:23">
      <c r="W723" s="44"/>
    </row>
    <row r="724" spans="23:23">
      <c r="W724" s="44"/>
    </row>
    <row r="725" spans="23:23">
      <c r="W725" s="44"/>
    </row>
    <row r="726" spans="23:23">
      <c r="W726" s="44"/>
    </row>
    <row r="727" spans="23:23">
      <c r="W727" s="44"/>
    </row>
    <row r="728" spans="23:23">
      <c r="W728" s="44"/>
    </row>
    <row r="729" spans="23:23">
      <c r="W729" s="44"/>
    </row>
    <row r="730" spans="23:23">
      <c r="W730" s="44"/>
    </row>
    <row r="731" spans="23:23">
      <c r="W731" s="44"/>
    </row>
    <row r="732" spans="23:23">
      <c r="W732" s="44"/>
    </row>
    <row r="733" spans="23:23">
      <c r="W733" s="44"/>
    </row>
    <row r="734" spans="23:23">
      <c r="W734" s="44"/>
    </row>
    <row r="735" spans="23:23">
      <c r="W735" s="44"/>
    </row>
    <row r="736" spans="23:23">
      <c r="W736" s="44"/>
    </row>
    <row r="737" spans="23:23">
      <c r="W737" s="44"/>
    </row>
    <row r="738" spans="23:23">
      <c r="W738" s="44"/>
    </row>
    <row r="739" spans="23:23">
      <c r="W739" s="44"/>
    </row>
    <row r="740" spans="23:23">
      <c r="W740" s="44"/>
    </row>
    <row r="741" spans="23:23">
      <c r="W741" s="44"/>
    </row>
    <row r="742" spans="23:23">
      <c r="W742" s="44"/>
    </row>
    <row r="743" spans="23:23">
      <c r="W743" s="44"/>
    </row>
    <row r="744" spans="23:23">
      <c r="W744" s="44"/>
    </row>
    <row r="745" spans="23:23">
      <c r="W745" s="44"/>
    </row>
    <row r="746" spans="23:23">
      <c r="W746" s="44"/>
    </row>
    <row r="747" spans="23:23">
      <c r="W747" s="44"/>
    </row>
    <row r="748" spans="23:23">
      <c r="W748" s="44"/>
    </row>
    <row r="749" spans="23:23">
      <c r="W749" s="44"/>
    </row>
    <row r="750" spans="23:23">
      <c r="W750" s="44"/>
    </row>
    <row r="751" spans="23:23">
      <c r="W751" s="44"/>
    </row>
    <row r="752" spans="23:23">
      <c r="W752" s="44"/>
    </row>
    <row r="753" spans="23:23">
      <c r="W753" s="44"/>
    </row>
    <row r="754" spans="23:23">
      <c r="W754" s="44"/>
    </row>
    <row r="755" spans="23:23">
      <c r="W755" s="44"/>
    </row>
    <row r="756" spans="23:23">
      <c r="W756" s="44"/>
    </row>
    <row r="757" spans="23:23">
      <c r="W757" s="44"/>
    </row>
    <row r="758" spans="23:23">
      <c r="W758" s="44"/>
    </row>
    <row r="759" spans="23:23">
      <c r="W759" s="44"/>
    </row>
    <row r="760" spans="23:23">
      <c r="W760" s="44"/>
    </row>
    <row r="761" spans="23:23">
      <c r="W761" s="44"/>
    </row>
    <row r="762" spans="23:23">
      <c r="W762" s="44"/>
    </row>
    <row r="763" spans="23:23">
      <c r="W763" s="44"/>
    </row>
    <row r="764" spans="23:23">
      <c r="W764" s="44"/>
    </row>
    <row r="765" spans="23:23">
      <c r="W765" s="44"/>
    </row>
    <row r="766" spans="23:23">
      <c r="W766" s="44"/>
    </row>
    <row r="767" spans="23:23">
      <c r="W767" s="44"/>
    </row>
    <row r="768" spans="23:23">
      <c r="W768" s="44"/>
    </row>
    <row r="769" spans="23:23">
      <c r="W769" s="44"/>
    </row>
    <row r="770" spans="23:23">
      <c r="W770" s="44"/>
    </row>
    <row r="771" spans="23:23">
      <c r="W771" s="44"/>
    </row>
    <row r="772" spans="23:23">
      <c r="W772" s="44"/>
    </row>
    <row r="773" spans="23:23">
      <c r="W773" s="44"/>
    </row>
    <row r="774" spans="23:23">
      <c r="W774" s="44"/>
    </row>
    <row r="775" spans="23:23">
      <c r="W775" s="44"/>
    </row>
    <row r="776" spans="23:23">
      <c r="W776" s="44"/>
    </row>
    <row r="777" spans="23:23">
      <c r="W777" s="44"/>
    </row>
    <row r="778" spans="23:23">
      <c r="W778" s="44"/>
    </row>
    <row r="779" spans="23:23">
      <c r="W779" s="44"/>
    </row>
    <row r="780" spans="23:23">
      <c r="W780" s="44"/>
    </row>
    <row r="781" spans="23:23">
      <c r="W781" s="44"/>
    </row>
    <row r="782" spans="23:23">
      <c r="W782" s="44"/>
    </row>
    <row r="783" spans="23:23">
      <c r="W783" s="44"/>
    </row>
    <row r="784" spans="23:23">
      <c r="W784" s="44"/>
    </row>
    <row r="785" spans="23:23">
      <c r="W785" s="44"/>
    </row>
    <row r="786" spans="23:23">
      <c r="W786" s="44"/>
    </row>
    <row r="787" spans="23:23">
      <c r="W787" s="44"/>
    </row>
    <row r="788" spans="23:23">
      <c r="W788" s="44"/>
    </row>
    <row r="789" spans="23:23">
      <c r="W789" s="44"/>
    </row>
    <row r="790" spans="23:23">
      <c r="W790" s="44"/>
    </row>
    <row r="791" spans="23:23">
      <c r="W791" s="44"/>
    </row>
    <row r="792" spans="23:23">
      <c r="W792" s="44"/>
    </row>
    <row r="793" spans="23:23">
      <c r="W793" s="44"/>
    </row>
    <row r="794" spans="23:23">
      <c r="W794" s="44"/>
    </row>
    <row r="795" spans="23:23">
      <c r="W795" s="44"/>
    </row>
    <row r="796" spans="23:23">
      <c r="W796" s="44"/>
    </row>
    <row r="797" spans="23:23">
      <c r="W797" s="44"/>
    </row>
    <row r="798" spans="23:23">
      <c r="W798" s="44"/>
    </row>
    <row r="799" spans="23:23">
      <c r="W799" s="44"/>
    </row>
    <row r="800" spans="23:23">
      <c r="W800" s="44"/>
    </row>
    <row r="801" spans="23:23">
      <c r="W801" s="44"/>
    </row>
    <row r="802" spans="23:23">
      <c r="W802" s="44"/>
    </row>
    <row r="803" spans="23:23">
      <c r="W803" s="44"/>
    </row>
    <row r="804" spans="23:23">
      <c r="W804" s="44"/>
    </row>
    <row r="805" spans="23:23">
      <c r="W805" s="44"/>
    </row>
    <row r="806" spans="23:23">
      <c r="W806" s="44"/>
    </row>
    <row r="807" spans="23:23">
      <c r="W807" s="44"/>
    </row>
    <row r="808" spans="23:23">
      <c r="W808" s="44"/>
    </row>
    <row r="809" spans="23:23">
      <c r="W809" s="44"/>
    </row>
    <row r="810" spans="23:23">
      <c r="W810" s="44"/>
    </row>
    <row r="811" spans="23:23">
      <c r="W811" s="44"/>
    </row>
    <row r="812" spans="23:23">
      <c r="W812" s="44"/>
    </row>
    <row r="813" spans="23:23">
      <c r="W813" s="44"/>
    </row>
    <row r="814" spans="23:23">
      <c r="W814" s="44"/>
    </row>
    <row r="815" spans="23:23">
      <c r="W815" s="44"/>
    </row>
    <row r="816" spans="23:23">
      <c r="W816" s="44"/>
    </row>
    <row r="817" spans="23:23">
      <c r="W817" s="44"/>
    </row>
    <row r="818" spans="23:23">
      <c r="W818" s="44"/>
    </row>
    <row r="819" spans="23:23">
      <c r="W819" s="44"/>
    </row>
    <row r="820" spans="23:23">
      <c r="W820" s="44"/>
    </row>
    <row r="821" spans="23:23">
      <c r="W821" s="44"/>
    </row>
    <row r="822" spans="23:23">
      <c r="W822" s="44"/>
    </row>
    <row r="823" spans="23:23">
      <c r="W823" s="44"/>
    </row>
    <row r="824" spans="23:23">
      <c r="W824" s="44"/>
    </row>
    <row r="825" spans="23:23">
      <c r="W825" s="44"/>
    </row>
    <row r="826" spans="23:23">
      <c r="W826" s="44"/>
    </row>
    <row r="827" spans="23:23">
      <c r="W827" s="44"/>
    </row>
    <row r="828" spans="23:23">
      <c r="W828" s="44"/>
    </row>
    <row r="829" spans="23:23">
      <c r="W829" s="44"/>
    </row>
    <row r="830" spans="23:23">
      <c r="W830" s="44"/>
    </row>
    <row r="831" spans="23:23">
      <c r="W831" s="44"/>
    </row>
    <row r="832" spans="23:23">
      <c r="W832" s="44"/>
    </row>
    <row r="833" spans="23:23">
      <c r="W833" s="44"/>
    </row>
    <row r="834" spans="23:23">
      <c r="W834" s="44"/>
    </row>
    <row r="835" spans="23:23">
      <c r="W835" s="44"/>
    </row>
    <row r="836" spans="23:23">
      <c r="W836" s="44"/>
    </row>
    <row r="837" spans="23:23">
      <c r="W837" s="44"/>
    </row>
    <row r="838" spans="23:23">
      <c r="W838" s="44"/>
    </row>
    <row r="839" spans="23:23">
      <c r="W839" s="44"/>
    </row>
    <row r="840" spans="23:23">
      <c r="W840" s="44"/>
    </row>
    <row r="841" spans="23:23">
      <c r="W841" s="44"/>
    </row>
    <row r="842" spans="23:23">
      <c r="W842" s="44"/>
    </row>
    <row r="843" spans="23:23">
      <c r="W843" s="44"/>
    </row>
    <row r="844" spans="23:23">
      <c r="W844" s="44"/>
    </row>
    <row r="845" spans="23:23">
      <c r="W845" s="44"/>
    </row>
    <row r="846" spans="23:23">
      <c r="W846" s="44"/>
    </row>
    <row r="847" spans="23:23">
      <c r="W847" s="44"/>
    </row>
    <row r="848" spans="23:23">
      <c r="W848" s="44"/>
    </row>
    <row r="849" spans="23:23">
      <c r="W849" s="44"/>
    </row>
    <row r="850" spans="23:23">
      <c r="W850" s="44"/>
    </row>
    <row r="851" spans="23:23">
      <c r="W851" s="44"/>
    </row>
    <row r="852" spans="23:23">
      <c r="W852" s="44"/>
    </row>
    <row r="853" spans="23:23">
      <c r="W853" s="44"/>
    </row>
    <row r="854" spans="23:23">
      <c r="W854" s="44"/>
    </row>
    <row r="855" spans="23:23">
      <c r="W855" s="44"/>
    </row>
    <row r="856" spans="23:23">
      <c r="W856" s="44"/>
    </row>
    <row r="857" spans="23:23">
      <c r="W857" s="44"/>
    </row>
    <row r="858" spans="23:23">
      <c r="W858" s="44"/>
    </row>
    <row r="859" spans="23:23">
      <c r="W859" s="44"/>
    </row>
    <row r="860" spans="23:23">
      <c r="W860" s="44"/>
    </row>
    <row r="861" spans="23:23">
      <c r="W861" s="44"/>
    </row>
    <row r="862" spans="23:23">
      <c r="W862" s="44"/>
    </row>
    <row r="863" spans="23:23">
      <c r="W863" s="44"/>
    </row>
    <row r="864" spans="23:23">
      <c r="W864" s="44"/>
    </row>
    <row r="865" spans="23:23">
      <c r="W865" s="44"/>
    </row>
    <row r="866" spans="23:23">
      <c r="W866" s="44"/>
    </row>
    <row r="867" spans="23:23">
      <c r="W867" s="44"/>
    </row>
    <row r="868" spans="23:23">
      <c r="W868" s="44"/>
    </row>
    <row r="869" spans="23:23">
      <c r="W869" s="44"/>
    </row>
    <row r="870" spans="23:23">
      <c r="W870" s="44"/>
    </row>
    <row r="871" spans="23:23">
      <c r="W871" s="44"/>
    </row>
    <row r="872" spans="23:23">
      <c r="W872" s="44"/>
    </row>
    <row r="873" spans="23:23">
      <c r="W873" s="44"/>
    </row>
    <row r="874" spans="23:23">
      <c r="W874" s="44"/>
    </row>
    <row r="875" spans="23:23">
      <c r="W875" s="44"/>
    </row>
    <row r="876" spans="23:23">
      <c r="W876" s="44"/>
    </row>
    <row r="877" spans="23:23">
      <c r="W877" s="44"/>
    </row>
    <row r="878" spans="23:23">
      <c r="W878" s="44"/>
    </row>
    <row r="879" spans="23:23">
      <c r="W879" s="44"/>
    </row>
    <row r="880" spans="23:23">
      <c r="W880" s="44"/>
    </row>
    <row r="881" spans="23:23">
      <c r="W881" s="44"/>
    </row>
    <row r="882" spans="23:23">
      <c r="W882" s="44"/>
    </row>
    <row r="883" spans="23:23">
      <c r="W883" s="44"/>
    </row>
    <row r="884" spans="23:23">
      <c r="W884" s="44"/>
    </row>
    <row r="885" spans="23:23">
      <c r="W885" s="44"/>
    </row>
    <row r="886" spans="23:23">
      <c r="W886" s="44"/>
    </row>
    <row r="887" spans="23:23">
      <c r="W887" s="44"/>
    </row>
    <row r="888" spans="23:23">
      <c r="W888" s="44"/>
    </row>
    <row r="889" spans="23:23">
      <c r="W889" s="44"/>
    </row>
    <row r="890" spans="23:23">
      <c r="W890" s="44"/>
    </row>
    <row r="891" spans="23:23">
      <c r="W891" s="44"/>
    </row>
    <row r="892" spans="23:23">
      <c r="W892" s="44"/>
    </row>
    <row r="893" spans="23:23">
      <c r="W893" s="44"/>
    </row>
    <row r="894" spans="23:23">
      <c r="W894" s="44"/>
    </row>
    <row r="895" spans="23:23">
      <c r="W895" s="44"/>
    </row>
    <row r="896" spans="23:23">
      <c r="W896" s="44"/>
    </row>
    <row r="897" spans="23:23">
      <c r="W897" s="44"/>
    </row>
    <row r="898" spans="23:23">
      <c r="W898" s="44"/>
    </row>
    <row r="899" spans="23:23">
      <c r="W899" s="44"/>
    </row>
    <row r="900" spans="23:23">
      <c r="W900" s="44"/>
    </row>
    <row r="901" spans="23:23">
      <c r="W901" s="44"/>
    </row>
    <row r="902" spans="23:23">
      <c r="W902" s="44"/>
    </row>
    <row r="903" spans="23:23">
      <c r="W903" s="44"/>
    </row>
    <row r="904" spans="23:23">
      <c r="W904" s="44"/>
    </row>
    <row r="905" spans="23:23">
      <c r="W905" s="44"/>
    </row>
    <row r="906" spans="23:23">
      <c r="W906" s="44"/>
    </row>
    <row r="907" spans="23:23">
      <c r="W907" s="44"/>
    </row>
    <row r="908" spans="23:23">
      <c r="W908" s="44"/>
    </row>
    <row r="909" spans="23:23">
      <c r="W909" s="44"/>
    </row>
    <row r="910" spans="23:23">
      <c r="W910" s="44"/>
    </row>
    <row r="911" spans="23:23">
      <c r="W911" s="44"/>
    </row>
    <row r="912" spans="23:23">
      <c r="W912" s="44"/>
    </row>
    <row r="913" spans="23:23">
      <c r="W913" s="44"/>
    </row>
    <row r="914" spans="23:23">
      <c r="W914" s="44"/>
    </row>
    <row r="915" spans="23:23">
      <c r="W915" s="44"/>
    </row>
    <row r="916" spans="23:23">
      <c r="W916" s="44"/>
    </row>
    <row r="917" spans="23:23">
      <c r="W917" s="44"/>
    </row>
    <row r="918" spans="23:23">
      <c r="W918" s="44"/>
    </row>
    <row r="919" spans="23:23">
      <c r="W919" s="44"/>
    </row>
    <row r="920" spans="23:23">
      <c r="W920" s="44"/>
    </row>
    <row r="921" spans="23:23">
      <c r="W921" s="44"/>
    </row>
    <row r="922" spans="23:23">
      <c r="W922" s="44"/>
    </row>
    <row r="923" spans="23:23">
      <c r="W923" s="44"/>
    </row>
    <row r="924" spans="23:23">
      <c r="W924" s="44"/>
    </row>
    <row r="925" spans="23:23">
      <c r="W925" s="44"/>
    </row>
    <row r="926" spans="23:23">
      <c r="W926" s="44"/>
    </row>
    <row r="927" spans="23:23">
      <c r="W927" s="44"/>
    </row>
    <row r="928" spans="23:23">
      <c r="W928" s="44"/>
    </row>
    <row r="929" spans="23:23">
      <c r="W929" s="44"/>
    </row>
    <row r="930" spans="23:23">
      <c r="W930" s="44"/>
    </row>
    <row r="931" spans="23:23">
      <c r="W931" s="44"/>
    </row>
    <row r="932" spans="23:23">
      <c r="W932" s="44"/>
    </row>
    <row r="933" spans="23:23">
      <c r="W933" s="44"/>
    </row>
    <row r="934" spans="23:23">
      <c r="W934" s="44"/>
    </row>
    <row r="935" spans="23:23">
      <c r="W935" s="44"/>
    </row>
    <row r="936" spans="23:23">
      <c r="W936" s="44"/>
    </row>
    <row r="937" spans="23:23">
      <c r="W937" s="44"/>
    </row>
    <row r="938" spans="23:23">
      <c r="W938" s="44"/>
    </row>
    <row r="939" spans="23:23">
      <c r="W939" s="44"/>
    </row>
    <row r="940" spans="23:23">
      <c r="W940" s="44"/>
    </row>
    <row r="941" spans="23:23">
      <c r="W941" s="44"/>
    </row>
    <row r="942" spans="23:23">
      <c r="W942" s="44"/>
    </row>
    <row r="943" spans="23:23">
      <c r="W943" s="44"/>
    </row>
    <row r="944" spans="23:23">
      <c r="W944" s="44"/>
    </row>
    <row r="945" spans="23:23">
      <c r="W945" s="44"/>
    </row>
    <row r="946" spans="23:23">
      <c r="W946" s="44"/>
    </row>
    <row r="947" spans="23:23">
      <c r="W947" s="44"/>
    </row>
    <row r="948" spans="23:23">
      <c r="W948" s="44"/>
    </row>
    <row r="949" spans="23:23">
      <c r="W949" s="44"/>
    </row>
    <row r="950" spans="23:23">
      <c r="W950" s="44"/>
    </row>
    <row r="951" spans="23:23">
      <c r="W951" s="44"/>
    </row>
    <row r="952" spans="23:23">
      <c r="W952" s="44"/>
    </row>
    <row r="953" spans="23:23">
      <c r="W953" s="44"/>
    </row>
    <row r="954" spans="23:23">
      <c r="W954" s="44"/>
    </row>
    <row r="955" spans="23:23">
      <c r="W955" s="44"/>
    </row>
    <row r="956" spans="23:23">
      <c r="W956" s="44"/>
    </row>
    <row r="957" spans="23:23">
      <c r="W957" s="44"/>
    </row>
    <row r="958" spans="23:23">
      <c r="W958" s="44"/>
    </row>
    <row r="959" spans="23:23">
      <c r="W959" s="44"/>
    </row>
    <row r="960" spans="23:23">
      <c r="W960" s="44"/>
    </row>
    <row r="961" spans="23:23">
      <c r="W961" s="44"/>
    </row>
    <row r="962" spans="23:23">
      <c r="W962" s="44"/>
    </row>
    <row r="963" spans="23:23">
      <c r="W963" s="44"/>
    </row>
    <row r="964" spans="23:23">
      <c r="W964" s="44"/>
    </row>
    <row r="965" spans="23:23">
      <c r="W965" s="44"/>
    </row>
    <row r="966" spans="23:23">
      <c r="W966" s="44"/>
    </row>
    <row r="967" spans="23:23">
      <c r="W967" s="44"/>
    </row>
    <row r="968" spans="23:23">
      <c r="W968" s="44"/>
    </row>
    <row r="969" spans="23:23">
      <c r="W969" s="44"/>
    </row>
    <row r="970" spans="23:23">
      <c r="W970" s="44"/>
    </row>
    <row r="971" spans="23:23">
      <c r="W971" s="44"/>
    </row>
    <row r="972" spans="23:23">
      <c r="W972" s="44"/>
    </row>
    <row r="973" spans="23:23">
      <c r="W973" s="44"/>
    </row>
    <row r="974" spans="23:23">
      <c r="W974" s="44"/>
    </row>
    <row r="975" spans="23:23">
      <c r="W975" s="44"/>
    </row>
    <row r="976" spans="23:23">
      <c r="W976" s="44"/>
    </row>
    <row r="977" spans="23:23">
      <c r="W977" s="44"/>
    </row>
    <row r="978" spans="23:23">
      <c r="W978" s="44"/>
    </row>
    <row r="979" spans="23:23">
      <c r="W979" s="44"/>
    </row>
    <row r="980" spans="23:23">
      <c r="W980" s="44"/>
    </row>
    <row r="981" spans="23:23">
      <c r="W981" s="44"/>
    </row>
    <row r="982" spans="23:23">
      <c r="W982" s="44"/>
    </row>
    <row r="983" spans="23:23">
      <c r="W983" s="44"/>
    </row>
    <row r="984" spans="23:23">
      <c r="W984" s="44"/>
    </row>
    <row r="985" spans="23:23">
      <c r="W985" s="44"/>
    </row>
    <row r="986" spans="23:23">
      <c r="W986" s="44"/>
    </row>
    <row r="987" spans="23:23">
      <c r="W987" s="44"/>
    </row>
    <row r="988" spans="23:23">
      <c r="W988" s="44"/>
    </row>
    <row r="989" spans="23:23">
      <c r="W989" s="44"/>
    </row>
    <row r="990" spans="23:23">
      <c r="W990" s="44"/>
    </row>
    <row r="991" spans="23:23">
      <c r="W991" s="44"/>
    </row>
    <row r="992" spans="23:23">
      <c r="W992" s="44"/>
    </row>
    <row r="993" spans="23:23">
      <c r="W993" s="44"/>
    </row>
    <row r="994" spans="23:23">
      <c r="W994" s="44"/>
    </row>
    <row r="995" spans="23:23">
      <c r="W995" s="44"/>
    </row>
    <row r="996" spans="23:23">
      <c r="W996" s="44"/>
    </row>
    <row r="997" spans="23:23">
      <c r="W997" s="44"/>
    </row>
    <row r="998" spans="23:23">
      <c r="W998" s="44"/>
    </row>
    <row r="999" spans="23:23">
      <c r="W999" s="44"/>
    </row>
    <row r="1000" spans="23:23">
      <c r="W1000" s="44"/>
    </row>
    <row r="1001" spans="23:23">
      <c r="W1001" s="44"/>
    </row>
    <row r="1002" spans="23:23">
      <c r="W1002" s="44"/>
    </row>
    <row r="1003" spans="23:23">
      <c r="W1003" s="44"/>
    </row>
    <row r="1004" spans="23:23">
      <c r="W1004" s="44"/>
    </row>
    <row r="1005" spans="23:23">
      <c r="W1005" s="44"/>
    </row>
    <row r="1006" spans="23:23">
      <c r="W1006" s="44"/>
    </row>
    <row r="1007" spans="23:23">
      <c r="W1007" s="44"/>
    </row>
    <row r="1008" spans="23:23">
      <c r="W1008" s="44"/>
    </row>
    <row r="1009" spans="23:23">
      <c r="W1009" s="44"/>
    </row>
    <row r="1010" spans="23:23">
      <c r="W1010" s="44"/>
    </row>
    <row r="1011" spans="23:23">
      <c r="W1011" s="44"/>
    </row>
    <row r="1012" spans="23:23">
      <c r="W1012" s="44"/>
    </row>
    <row r="1013" spans="23:23">
      <c r="W1013" s="44"/>
    </row>
    <row r="1014" spans="23:23">
      <c r="W1014" s="44"/>
    </row>
    <row r="1015" spans="23:23">
      <c r="W1015" s="44"/>
    </row>
    <row r="1016" spans="23:23">
      <c r="W1016" s="44"/>
    </row>
    <row r="1017" spans="23:23">
      <c r="W1017" s="44"/>
    </row>
    <row r="1018" spans="23:23">
      <c r="W1018" s="44"/>
    </row>
    <row r="1019" spans="23:23">
      <c r="W1019" s="44"/>
    </row>
    <row r="1020" spans="23:23">
      <c r="W1020" s="44"/>
    </row>
    <row r="1021" spans="23:23">
      <c r="W1021" s="44"/>
    </row>
    <row r="1022" spans="23:23">
      <c r="W1022" s="44"/>
    </row>
    <row r="1023" spans="23:23">
      <c r="W1023" s="44"/>
    </row>
    <row r="1024" spans="23:23">
      <c r="W1024" s="44"/>
    </row>
    <row r="1025" spans="23:23">
      <c r="W1025" s="44"/>
    </row>
    <row r="1026" spans="23:23">
      <c r="W1026" s="44"/>
    </row>
    <row r="1027" spans="23:23">
      <c r="W1027" s="44"/>
    </row>
    <row r="1028" spans="23:23">
      <c r="W1028" s="44"/>
    </row>
    <row r="1029" spans="23:23">
      <c r="W1029" s="44"/>
    </row>
    <row r="1030" spans="23:23">
      <c r="W1030" s="44"/>
    </row>
    <row r="1031" spans="23:23">
      <c r="W1031" s="44"/>
    </row>
    <row r="1032" spans="23:23">
      <c r="W1032" s="44"/>
    </row>
    <row r="1033" spans="23:23">
      <c r="W1033" s="44"/>
    </row>
    <row r="1034" spans="23:23">
      <c r="W1034" s="44"/>
    </row>
    <row r="1035" spans="23:23">
      <c r="W1035" s="44"/>
    </row>
    <row r="1036" spans="23:23">
      <c r="W1036" s="44"/>
    </row>
    <row r="1037" spans="23:23">
      <c r="W1037" s="44"/>
    </row>
    <row r="1038" spans="23:23">
      <c r="W1038" s="44"/>
    </row>
    <row r="1039" spans="23:23">
      <c r="W1039" s="44"/>
    </row>
    <row r="1040" spans="23:23">
      <c r="W1040" s="44"/>
    </row>
    <row r="1041" spans="23:23">
      <c r="W1041" s="44"/>
    </row>
    <row r="1042" spans="23:23">
      <c r="W1042" s="44"/>
    </row>
    <row r="1043" spans="23:23">
      <c r="W1043" s="44"/>
    </row>
    <row r="1044" spans="23:23">
      <c r="W1044" s="44"/>
    </row>
    <row r="1045" spans="23:23">
      <c r="W1045" s="44"/>
    </row>
    <row r="1046" spans="23:23">
      <c r="W1046" s="44"/>
    </row>
    <row r="1047" spans="23:23">
      <c r="W1047" s="44"/>
    </row>
    <row r="1048" spans="23:23">
      <c r="W1048" s="44"/>
    </row>
    <row r="1049" spans="23:23">
      <c r="W1049" s="44"/>
    </row>
    <row r="1050" spans="23:23">
      <c r="W1050" s="44"/>
    </row>
    <row r="1051" spans="23:23">
      <c r="W1051" s="44"/>
    </row>
    <row r="1052" spans="23:23">
      <c r="W1052" s="44"/>
    </row>
    <row r="1053" spans="23:23">
      <c r="W1053" s="44"/>
    </row>
    <row r="1054" spans="23:23">
      <c r="W1054" s="44"/>
    </row>
    <row r="1055" spans="23:23">
      <c r="W1055" s="44"/>
    </row>
    <row r="1056" spans="23:23">
      <c r="W1056" s="44"/>
    </row>
    <row r="1057" spans="23:23">
      <c r="W1057" s="44"/>
    </row>
    <row r="1058" spans="23:23">
      <c r="W1058" s="44"/>
    </row>
    <row r="1059" spans="23:23">
      <c r="W1059" s="44"/>
    </row>
    <row r="1060" spans="23:23">
      <c r="W1060" s="44"/>
    </row>
    <row r="1061" spans="23:23">
      <c r="W1061" s="44"/>
    </row>
    <row r="1062" spans="23:23">
      <c r="W1062" s="44"/>
    </row>
    <row r="1063" spans="23:23">
      <c r="W1063" s="44"/>
    </row>
    <row r="1064" spans="23:23">
      <c r="W1064" s="44"/>
    </row>
    <row r="1065" spans="23:23">
      <c r="W1065" s="44"/>
    </row>
    <row r="1066" spans="23:23">
      <c r="W1066" s="44"/>
    </row>
    <row r="1067" spans="23:23">
      <c r="W1067" s="44"/>
    </row>
    <row r="1068" spans="23:23">
      <c r="W1068" s="44"/>
    </row>
    <row r="1069" spans="23:23">
      <c r="W1069" s="44"/>
    </row>
    <row r="1070" spans="23:23">
      <c r="W1070" s="44"/>
    </row>
    <row r="1071" spans="23:23">
      <c r="W1071" s="44"/>
    </row>
    <row r="1072" spans="23:23">
      <c r="W1072" s="44"/>
    </row>
    <row r="1073" spans="23:23">
      <c r="W1073" s="44"/>
    </row>
    <row r="1074" spans="23:23">
      <c r="W1074" s="44"/>
    </row>
    <row r="1075" spans="23:23">
      <c r="W1075" s="44"/>
    </row>
    <row r="1076" spans="23:23">
      <c r="W1076" s="44"/>
    </row>
    <row r="1077" spans="23:23">
      <c r="W1077" s="44"/>
    </row>
    <row r="1078" spans="23:23">
      <c r="W1078" s="44"/>
    </row>
    <row r="1079" spans="23:23">
      <c r="W1079" s="44"/>
    </row>
    <row r="1080" spans="23:23">
      <c r="W1080" s="44"/>
    </row>
    <row r="1081" spans="23:23">
      <c r="W1081" s="44"/>
    </row>
    <row r="1082" spans="23:23">
      <c r="W1082" s="44"/>
    </row>
    <row r="1083" spans="23:23">
      <c r="W1083" s="44"/>
    </row>
    <row r="1084" spans="23:23">
      <c r="W1084" s="44"/>
    </row>
    <row r="1085" spans="23:23">
      <c r="W1085" s="44"/>
    </row>
    <row r="1086" spans="23:23">
      <c r="W1086" s="44"/>
    </row>
    <row r="1087" spans="23:23">
      <c r="W1087" s="44"/>
    </row>
    <row r="1088" spans="23:23">
      <c r="W1088" s="44"/>
    </row>
    <row r="1089" spans="23:23">
      <c r="W1089" s="44"/>
    </row>
    <row r="1090" spans="23:23">
      <c r="W1090" s="44"/>
    </row>
    <row r="1091" spans="23:23">
      <c r="W1091" s="44"/>
    </row>
    <row r="1092" spans="23:23">
      <c r="W1092" s="44"/>
    </row>
    <row r="1093" spans="23:23">
      <c r="W1093" s="44"/>
    </row>
    <row r="1094" spans="23:23">
      <c r="W1094" s="44"/>
    </row>
    <row r="1095" spans="23:23">
      <c r="W1095" s="44"/>
    </row>
    <row r="1096" spans="23:23">
      <c r="W1096" s="44"/>
    </row>
    <row r="1097" spans="23:23">
      <c r="W1097" s="44"/>
    </row>
    <row r="1098" spans="23:23">
      <c r="W1098" s="44"/>
    </row>
    <row r="1099" spans="23:23">
      <c r="W1099" s="44"/>
    </row>
    <row r="1100" spans="23:23">
      <c r="W1100" s="44"/>
    </row>
    <row r="1101" spans="23:23">
      <c r="W1101" s="44"/>
    </row>
    <row r="1102" spans="23:23">
      <c r="W1102" s="44"/>
    </row>
    <row r="1103" spans="23:23">
      <c r="W1103" s="44"/>
    </row>
    <row r="1104" spans="23:23">
      <c r="W1104" s="44"/>
    </row>
    <row r="1105" spans="23:23">
      <c r="W1105" s="44"/>
    </row>
    <row r="1106" spans="23:23">
      <c r="W1106" s="44"/>
    </row>
    <row r="1107" spans="23:23">
      <c r="W1107" s="44"/>
    </row>
    <row r="1108" spans="23:23">
      <c r="W1108" s="44"/>
    </row>
    <row r="1109" spans="23:23">
      <c r="W1109" s="44"/>
    </row>
    <row r="1110" spans="23:23">
      <c r="W1110" s="44"/>
    </row>
    <row r="1111" spans="23:23">
      <c r="W1111" s="44"/>
    </row>
    <row r="1112" spans="23:23">
      <c r="W1112" s="44"/>
    </row>
    <row r="1113" spans="23:23">
      <c r="W1113" s="44"/>
    </row>
    <row r="1114" spans="23:23">
      <c r="W1114" s="44"/>
    </row>
    <row r="1115" spans="23:23">
      <c r="W1115" s="44"/>
    </row>
    <row r="1116" spans="23:23">
      <c r="W1116" s="44"/>
    </row>
    <row r="1117" spans="23:23">
      <c r="W1117" s="44"/>
    </row>
    <row r="1118" spans="23:23">
      <c r="W1118" s="44"/>
    </row>
    <row r="1119" spans="23:23">
      <c r="W1119" s="44"/>
    </row>
    <row r="1120" spans="23:23">
      <c r="W1120" s="44"/>
    </row>
    <row r="1121" spans="23:23">
      <c r="W1121" s="44"/>
    </row>
    <row r="1122" spans="23:23">
      <c r="W1122" s="44"/>
    </row>
    <row r="1123" spans="23:23">
      <c r="W1123" s="44"/>
    </row>
    <row r="1124" spans="23:23">
      <c r="W1124" s="44"/>
    </row>
    <row r="1125" spans="23:23">
      <c r="W1125" s="44"/>
    </row>
    <row r="1126" spans="23:23">
      <c r="W1126" s="44"/>
    </row>
    <row r="1127" spans="23:23">
      <c r="W1127" s="44"/>
    </row>
    <row r="1128" spans="23:23">
      <c r="W1128" s="44"/>
    </row>
    <row r="1129" spans="23:23">
      <c r="W1129" s="44"/>
    </row>
    <row r="1130" spans="23:23">
      <c r="W1130" s="44"/>
    </row>
    <row r="1131" spans="23:23">
      <c r="W1131" s="44"/>
    </row>
    <row r="1132" spans="23:23">
      <c r="W1132" s="44"/>
    </row>
    <row r="1133" spans="23:23">
      <c r="W1133" s="44"/>
    </row>
    <row r="1134" spans="23:23">
      <c r="W1134" s="44"/>
    </row>
    <row r="1135" spans="23:23">
      <c r="W1135" s="44"/>
    </row>
    <row r="1136" spans="23:23">
      <c r="W1136" s="44"/>
    </row>
    <row r="1137" spans="23:23">
      <c r="W1137" s="44"/>
    </row>
    <row r="1138" spans="23:23">
      <c r="W1138" s="44"/>
    </row>
    <row r="1139" spans="23:23">
      <c r="W1139" s="44"/>
    </row>
    <row r="1140" spans="23:23">
      <c r="W1140" s="44"/>
    </row>
    <row r="1141" spans="23:23">
      <c r="W1141" s="44"/>
    </row>
    <row r="1142" spans="23:23">
      <c r="W1142" s="44"/>
    </row>
    <row r="1143" spans="23:23">
      <c r="W1143" s="44"/>
    </row>
    <row r="1144" spans="23:23">
      <c r="W1144" s="44"/>
    </row>
    <row r="1145" spans="23:23">
      <c r="W1145" s="44"/>
    </row>
    <row r="1146" spans="23:23">
      <c r="W1146" s="44"/>
    </row>
    <row r="1147" spans="23:23">
      <c r="W1147" s="44"/>
    </row>
    <row r="1148" spans="23:23">
      <c r="W1148" s="44"/>
    </row>
    <row r="1149" spans="23:23">
      <c r="W1149" s="44"/>
    </row>
    <row r="1150" spans="23:23">
      <c r="W1150" s="44"/>
    </row>
    <row r="1151" spans="23:23">
      <c r="W1151" s="44"/>
    </row>
    <row r="1152" spans="23:23">
      <c r="W1152" s="44"/>
    </row>
    <row r="1153" spans="23:23">
      <c r="W1153" s="44"/>
    </row>
    <row r="1154" spans="23:23">
      <c r="W1154" s="44"/>
    </row>
    <row r="1155" spans="23:23">
      <c r="W1155" s="44"/>
    </row>
    <row r="1156" spans="23:23">
      <c r="W1156" s="44"/>
    </row>
    <row r="1157" spans="23:23">
      <c r="W1157" s="44"/>
    </row>
    <row r="1158" spans="23:23">
      <c r="W1158" s="44"/>
    </row>
    <row r="1159" spans="23:23">
      <c r="W1159" s="44"/>
    </row>
    <row r="1160" spans="23:23">
      <c r="W1160" s="44"/>
    </row>
    <row r="1161" spans="23:23">
      <c r="W1161" s="44"/>
    </row>
    <row r="1162" spans="23:23">
      <c r="W1162" s="44"/>
    </row>
    <row r="1163" spans="23:23">
      <c r="W1163" s="44"/>
    </row>
    <row r="1164" spans="23:23">
      <c r="W1164" s="44"/>
    </row>
    <row r="1165" spans="23:23">
      <c r="W1165" s="44"/>
    </row>
    <row r="1166" spans="23:23">
      <c r="W1166" s="44"/>
    </row>
    <row r="1167" spans="23:23">
      <c r="W1167" s="44"/>
    </row>
    <row r="1168" spans="23:23">
      <c r="W1168" s="44"/>
    </row>
    <row r="1169" spans="23:23">
      <c r="W1169" s="44"/>
    </row>
    <row r="1170" spans="23:23">
      <c r="W1170" s="44"/>
    </row>
    <row r="1171" spans="23:23">
      <c r="W1171" s="44"/>
    </row>
    <row r="1172" spans="23:23">
      <c r="W1172" s="44"/>
    </row>
    <row r="1173" spans="23:23">
      <c r="W1173" s="44"/>
    </row>
    <row r="1174" spans="23:23">
      <c r="W1174" s="44"/>
    </row>
    <row r="1175" spans="23:23">
      <c r="W1175" s="44"/>
    </row>
    <row r="1176" spans="23:23">
      <c r="W1176" s="44"/>
    </row>
    <row r="1177" spans="23:23">
      <c r="W1177" s="44"/>
    </row>
    <row r="1178" spans="23:23">
      <c r="W1178" s="44"/>
    </row>
    <row r="1179" spans="23:23">
      <c r="W1179" s="44"/>
    </row>
    <row r="1180" spans="23:23">
      <c r="W1180" s="44"/>
    </row>
    <row r="1181" spans="23:23">
      <c r="W1181" s="44"/>
    </row>
    <row r="1182" spans="23:23">
      <c r="W1182" s="44"/>
    </row>
    <row r="1183" spans="23:23">
      <c r="W1183" s="44"/>
    </row>
    <row r="1184" spans="23:23">
      <c r="W1184" s="44"/>
    </row>
    <row r="1185" spans="23:23">
      <c r="W1185" s="44"/>
    </row>
    <row r="1186" spans="23:23">
      <c r="W1186" s="44"/>
    </row>
    <row r="1187" spans="23:23">
      <c r="W1187" s="44"/>
    </row>
    <row r="1188" spans="23:23">
      <c r="W1188" s="44"/>
    </row>
    <row r="1189" spans="23:23">
      <c r="W1189" s="44"/>
    </row>
    <row r="1190" spans="23:23">
      <c r="W1190" s="44"/>
    </row>
    <row r="1191" spans="23:23">
      <c r="W1191" s="44"/>
    </row>
    <row r="1192" spans="23:23">
      <c r="W1192" s="44"/>
    </row>
    <row r="1193" spans="23:23">
      <c r="W1193" s="44"/>
    </row>
    <row r="1194" spans="23:23">
      <c r="W1194" s="44"/>
    </row>
    <row r="1195" spans="23:23">
      <c r="W1195" s="44"/>
    </row>
    <row r="1196" spans="23:23">
      <c r="W1196" s="44"/>
    </row>
    <row r="1197" spans="23:23">
      <c r="W1197" s="44"/>
    </row>
    <row r="1198" spans="23:23">
      <c r="W1198" s="44"/>
    </row>
    <row r="1199" spans="23:23">
      <c r="W1199" s="44"/>
    </row>
    <row r="1200" spans="23:23">
      <c r="W1200" s="44"/>
    </row>
    <row r="1201" spans="23:23">
      <c r="W1201" s="44"/>
    </row>
    <row r="1202" spans="23:23">
      <c r="W1202" s="44"/>
    </row>
    <row r="1203" spans="23:23">
      <c r="W1203" s="44"/>
    </row>
    <row r="1204" spans="23:23">
      <c r="W1204" s="44"/>
    </row>
    <row r="1205" spans="23:23">
      <c r="W1205" s="44"/>
    </row>
    <row r="1206" spans="23:23">
      <c r="W1206" s="44"/>
    </row>
    <row r="1207" spans="23:23">
      <c r="W1207" s="44"/>
    </row>
    <row r="1208" spans="23:23">
      <c r="W1208" s="44"/>
    </row>
    <row r="1209" spans="23:23">
      <c r="W1209" s="44"/>
    </row>
    <row r="1210" spans="23:23">
      <c r="W1210" s="44"/>
    </row>
    <row r="1211" spans="23:23">
      <c r="W1211" s="44"/>
    </row>
    <row r="1212" spans="23:23">
      <c r="W1212" s="44"/>
    </row>
    <row r="1213" spans="23:23">
      <c r="W1213" s="44"/>
    </row>
    <row r="1214" spans="23:23">
      <c r="W1214" s="44"/>
    </row>
    <row r="1215" spans="23:23">
      <c r="W1215" s="44"/>
    </row>
    <row r="1216" spans="23:23">
      <c r="W1216" s="44"/>
    </row>
    <row r="1217" spans="23:23">
      <c r="W1217" s="44"/>
    </row>
    <row r="1218" spans="23:23">
      <c r="W1218" s="44"/>
    </row>
    <row r="1219" spans="23:23">
      <c r="W1219" s="44"/>
    </row>
    <row r="1220" spans="23:23">
      <c r="W1220" s="44"/>
    </row>
    <row r="1221" spans="23:23">
      <c r="W1221" s="44"/>
    </row>
    <row r="1222" spans="23:23">
      <c r="W1222" s="44"/>
    </row>
    <row r="1223" spans="23:23">
      <c r="W1223" s="44"/>
    </row>
    <row r="1224" spans="23:23">
      <c r="W1224" s="44"/>
    </row>
    <row r="1225" spans="23:23">
      <c r="W1225" s="44"/>
    </row>
    <row r="1226" spans="23:23">
      <c r="W1226" s="44"/>
    </row>
    <row r="1227" spans="23:23">
      <c r="W1227" s="44"/>
    </row>
    <row r="1228" spans="23:23">
      <c r="W1228" s="44"/>
    </row>
    <row r="1229" spans="23:23">
      <c r="W1229" s="44"/>
    </row>
    <row r="1230" spans="23:23">
      <c r="W1230" s="44"/>
    </row>
    <row r="1231" spans="23:23">
      <c r="W1231" s="44"/>
    </row>
    <row r="1232" spans="23:23">
      <c r="W1232" s="44"/>
    </row>
    <row r="1233" spans="23:23">
      <c r="W1233" s="44"/>
    </row>
    <row r="1234" spans="23:23">
      <c r="W1234" s="44"/>
    </row>
    <row r="1235" spans="23:23">
      <c r="W1235" s="44"/>
    </row>
    <row r="1236" spans="23:23">
      <c r="W1236" s="44"/>
    </row>
    <row r="1237" spans="23:23">
      <c r="W1237" s="44"/>
    </row>
    <row r="1238" spans="23:23">
      <c r="W1238" s="44"/>
    </row>
    <row r="1239" spans="23:23">
      <c r="W1239" s="44"/>
    </row>
    <row r="1240" spans="23:23">
      <c r="W1240" s="44"/>
    </row>
    <row r="1241" spans="23:23">
      <c r="W1241" s="44"/>
    </row>
    <row r="1242" spans="23:23">
      <c r="W1242" s="44"/>
    </row>
    <row r="1243" spans="23:23">
      <c r="W1243" s="44"/>
    </row>
    <row r="1244" spans="23:23">
      <c r="W1244" s="44"/>
    </row>
    <row r="1245" spans="23:23">
      <c r="W1245" s="44"/>
    </row>
    <row r="1246" spans="23:23">
      <c r="W1246" s="44"/>
    </row>
    <row r="1247" spans="23:23">
      <c r="W1247" s="44"/>
    </row>
  </sheetData>
  <phoneticPr fontId="11" type="noConversion"/>
  <conditionalFormatting sqref="A22:B22 A26:B31">
    <cfRule type="cellIs" dxfId="47" priority="55" operator="equal">
      <formula>"Past and Future"</formula>
    </cfRule>
    <cfRule type="cellIs" dxfId="46" priority="56" operator="equal">
      <formula>"Past"</formula>
    </cfRule>
    <cfRule type="cellIs" dxfId="45" priority="57" operator="equal">
      <formula>"Future"</formula>
    </cfRule>
  </conditionalFormatting>
  <conditionalFormatting sqref="B25">
    <cfRule type="cellIs" dxfId="44" priority="52" operator="equal">
      <formula>"Past and Future"</formula>
    </cfRule>
    <cfRule type="cellIs" dxfId="43" priority="53" operator="equal">
      <formula>"Past"</formula>
    </cfRule>
    <cfRule type="cellIs" dxfId="42" priority="54" operator="equal">
      <formula>"Future"</formula>
    </cfRule>
  </conditionalFormatting>
  <conditionalFormatting sqref="A52:B52">
    <cfRule type="cellIs" dxfId="41" priority="46" operator="equal">
      <formula>"Past and Future"</formula>
    </cfRule>
    <cfRule type="cellIs" dxfId="40" priority="47" operator="equal">
      <formula>"Past"</formula>
    </cfRule>
    <cfRule type="cellIs" dxfId="39" priority="48" operator="equal">
      <formula>"Future"</formula>
    </cfRule>
  </conditionalFormatting>
  <conditionalFormatting sqref="A18:B18">
    <cfRule type="cellIs" dxfId="38" priority="49" operator="equal">
      <formula>"Past and Future"</formula>
    </cfRule>
    <cfRule type="cellIs" dxfId="37" priority="50" operator="equal">
      <formula>"Past"</formula>
    </cfRule>
    <cfRule type="cellIs" dxfId="36" priority="51" operator="equal">
      <formula>"Future"</formula>
    </cfRule>
  </conditionalFormatting>
  <conditionalFormatting sqref="A61:B61">
    <cfRule type="cellIs" dxfId="35" priority="43" operator="equal">
      <formula>"Past and Future"</formula>
    </cfRule>
    <cfRule type="cellIs" dxfId="34" priority="44" operator="equal">
      <formula>"Past"</formula>
    </cfRule>
    <cfRule type="cellIs" dxfId="33" priority="45" operator="equal">
      <formula>"Future"</formula>
    </cfRule>
  </conditionalFormatting>
  <conditionalFormatting sqref="A75:B75">
    <cfRule type="cellIs" dxfId="32" priority="34" operator="equal">
      <formula>"Past and Future"</formula>
    </cfRule>
    <cfRule type="cellIs" dxfId="31" priority="35" operator="equal">
      <formula>"Past"</formula>
    </cfRule>
    <cfRule type="cellIs" dxfId="30" priority="36" operator="equal">
      <formula>"Future"</formula>
    </cfRule>
  </conditionalFormatting>
  <conditionalFormatting sqref="A70:B70">
    <cfRule type="cellIs" dxfId="29" priority="40" operator="equal">
      <formula>"Past and Future"</formula>
    </cfRule>
    <cfRule type="cellIs" dxfId="28" priority="41" operator="equal">
      <formula>"Past"</formula>
    </cfRule>
    <cfRule type="cellIs" dxfId="27" priority="42" operator="equal">
      <formula>"Future"</formula>
    </cfRule>
  </conditionalFormatting>
  <conditionalFormatting sqref="A78:B78">
    <cfRule type="cellIs" dxfId="26" priority="31" operator="equal">
      <formula>"Past and Future"</formula>
    </cfRule>
    <cfRule type="cellIs" dxfId="25" priority="32" operator="equal">
      <formula>"Past"</formula>
    </cfRule>
    <cfRule type="cellIs" dxfId="24" priority="33" operator="equal">
      <formula>"Future"</formula>
    </cfRule>
  </conditionalFormatting>
  <conditionalFormatting sqref="A83:B83">
    <cfRule type="cellIs" dxfId="23" priority="28" operator="equal">
      <formula>"Past and Future"</formula>
    </cfRule>
    <cfRule type="cellIs" dxfId="22" priority="29" operator="equal">
      <formula>"Past"</formula>
    </cfRule>
    <cfRule type="cellIs" dxfId="21" priority="30" operator="equal">
      <formula>"Future"</formula>
    </cfRule>
  </conditionalFormatting>
  <conditionalFormatting sqref="B23">
    <cfRule type="cellIs" dxfId="20" priority="22" operator="equal">
      <formula>"Past and Future"</formula>
    </cfRule>
    <cfRule type="cellIs" dxfId="19" priority="23" operator="equal">
      <formula>"Past"</formula>
    </cfRule>
    <cfRule type="cellIs" dxfId="18" priority="24" operator="equal">
      <formula>"Future"</formula>
    </cfRule>
  </conditionalFormatting>
  <conditionalFormatting sqref="A20:B20">
    <cfRule type="cellIs" dxfId="17" priority="16" operator="equal">
      <formula>"Past and Future"</formula>
    </cfRule>
    <cfRule type="cellIs" dxfId="16" priority="17" operator="equal">
      <formula>"Past"</formula>
    </cfRule>
    <cfRule type="cellIs" dxfId="15" priority="18" operator="equal">
      <formula>"Future"</formula>
    </cfRule>
  </conditionalFormatting>
  <conditionalFormatting sqref="A21:B21">
    <cfRule type="cellIs" dxfId="14" priority="13" operator="equal">
      <formula>"Past and Future"</formula>
    </cfRule>
    <cfRule type="cellIs" dxfId="13" priority="14" operator="equal">
      <formula>"Past"</formula>
    </cfRule>
    <cfRule type="cellIs" dxfId="12" priority="15" operator="equal">
      <formula>"Future"</formula>
    </cfRule>
  </conditionalFormatting>
  <conditionalFormatting sqref="B89">
    <cfRule type="cellIs" dxfId="11" priority="10" operator="equal">
      <formula>"Past and Future"</formula>
    </cfRule>
    <cfRule type="cellIs" dxfId="10" priority="11" operator="equal">
      <formula>"Past"</formula>
    </cfRule>
    <cfRule type="cellIs" dxfId="9" priority="12" operator="equal">
      <formula>"Future"</formula>
    </cfRule>
  </conditionalFormatting>
  <conditionalFormatting sqref="A25">
    <cfRule type="cellIs" dxfId="8" priority="7" operator="equal">
      <formula>"Past and Future"</formula>
    </cfRule>
    <cfRule type="cellIs" dxfId="7" priority="8" operator="equal">
      <formula>"Past"</formula>
    </cfRule>
    <cfRule type="cellIs" dxfId="6" priority="9" operator="equal">
      <formula>"Future"</formula>
    </cfRule>
  </conditionalFormatting>
  <conditionalFormatting sqref="A23">
    <cfRule type="cellIs" dxfId="5" priority="4" operator="equal">
      <formula>"Past and Future"</formula>
    </cfRule>
    <cfRule type="cellIs" dxfId="4" priority="5" operator="equal">
      <formula>"Past"</formula>
    </cfRule>
    <cfRule type="cellIs" dxfId="3" priority="6" operator="equal">
      <formula>"Future"</formula>
    </cfRule>
  </conditionalFormatting>
  <conditionalFormatting sqref="A89">
    <cfRule type="cellIs" dxfId="2" priority="1" operator="equal">
      <formula>"Past and Future"</formula>
    </cfRule>
    <cfRule type="cellIs" dxfId="1" priority="2" operator="equal">
      <formula>"Past"</formula>
    </cfRule>
    <cfRule type="cellIs" dxfId="0" priority="3" operator="equal">
      <formula>"Future"</formula>
    </cfRule>
  </conditionalFormatting>
  <hyperlinks>
    <hyperlink ref="P2" r:id="rId1" xr:uid="{BE217592-0904-9E45-A349-CD38F47F573C}"/>
    <hyperlink ref="C2" r:id="rId2" xr:uid="{6F03BE71-0D12-EE42-9C8C-620FF4B535B3}"/>
    <hyperlink ref="U2" r:id="rId3" xr:uid="{F71A3960-C459-C349-9A6C-37A11F143CCB}"/>
    <hyperlink ref="D2" r:id="rId4" xr:uid="{DDF411E4-142A-A840-8C66-56DFEAA13AAE}"/>
    <hyperlink ref="S2" r:id="rId5" xr:uid="{A503A2C7-D066-224E-A9F2-F28187408819}"/>
    <hyperlink ref="H2" r:id="rId6" location="!/tools/climateToolMainViewer" xr:uid="{B9950D45-123D-B940-97D1-F27ABB7B607F}"/>
    <hyperlink ref="N2" r:id="rId7" xr:uid="{82CB42DB-A53D-5540-81CD-43D51634A3EB}"/>
    <hyperlink ref="F2" r:id="rId8" xr:uid="{C57216E5-5EFF-2C49-820D-EB03C9DAD5D0}"/>
    <hyperlink ref="K2" r:id="rId9" xr:uid="{E7875FC0-BEC3-6444-BC53-5A8F838E3C92}"/>
    <hyperlink ref="M2" r:id="rId10" display="http://climatlas.hnms.gr/sdi/?lang=EN" xr:uid="{2919E4C5-F740-6E45-A3B0-4E377ECB50B8}"/>
    <hyperlink ref="L2" r:id="rId11" xr:uid="{DD6C603F-9EB8-4C48-9507-9ED68E3B5D76}"/>
    <hyperlink ref="T2" r:id="rId12" xr:uid="{207817D1-3051-FE46-9C01-BB36121F06F8}"/>
    <hyperlink ref="C110" r:id="rId13" xr:uid="{7545D6F0-C0A0-4644-9C02-D4D24F71D8FC}"/>
    <hyperlink ref="C107" r:id="rId14" xr:uid="{2AF357F9-EFBE-9347-9874-9D5DF49128DA}"/>
    <hyperlink ref="D107" r:id="rId15" xr:uid="{9B3220FE-530D-4D4E-8F4D-2DBE87C2479C}"/>
    <hyperlink ref="E2" r:id="rId16" xr:uid="{269860BC-0DF1-794B-A1F5-9AFFF89CA332}"/>
    <hyperlink ref="E107" r:id="rId17" xr:uid="{408DA954-8017-AC4F-8513-B75A7A8C7A96}"/>
    <hyperlink ref="F107" r:id="rId18" xr:uid="{1B29A4B7-3605-7841-BC86-5EDE2DFE753B}"/>
    <hyperlink ref="G2" r:id="rId19" xr:uid="{EEAE785D-26A0-4C43-962A-6DA1C3098B99}"/>
    <hyperlink ref="G107" r:id="rId20" xr:uid="{C9F8D150-2150-664C-98F1-027B0789D0B0}"/>
    <hyperlink ref="I2" r:id="rId21" xr:uid="{CEFB07CF-40B3-0241-98B6-21F4DECE3F4C}"/>
    <hyperlink ref="I107" r:id="rId22" xr:uid="{3209893A-C4AF-7543-8C87-358EDA3528AC}"/>
    <hyperlink ref="K110" r:id="rId23" xr:uid="{B51C0490-6562-0D4E-961A-90376879052B}"/>
    <hyperlink ref="K107" r:id="rId24" xr:uid="{863F95B7-864D-1349-84F8-D2D706355C9B}"/>
    <hyperlink ref="M107" r:id="rId25" xr:uid="{2586888F-45C2-F34B-96A5-1252CA368323}"/>
    <hyperlink ref="N107" r:id="rId26" xr:uid="{BC12C528-9CBD-B64B-918E-CBD3BBFCD9D9}"/>
    <hyperlink ref="O2" r:id="rId27" xr:uid="{99D0FFB1-D756-1749-9885-5842AF408E69}"/>
    <hyperlink ref="O110" r:id="rId28" xr:uid="{738455EA-3C16-5E48-941E-A9B66B6ED6EA}"/>
    <hyperlink ref="P107" r:id="rId29" xr:uid="{0B580FEB-4A1A-844E-A0A0-0838580371BA}"/>
    <hyperlink ref="H110" r:id="rId30" xr:uid="{191F263E-C4E8-DD4A-A417-47EC4B84515A}"/>
    <hyperlink ref="H111" r:id="rId31" xr:uid="{C1EDC698-63A1-4B42-B3D1-5EB3B133D277}"/>
    <hyperlink ref="J2" r:id="rId32" xr:uid="{F62A3042-9539-9F49-91B6-DB720AA4DBC7}"/>
    <hyperlink ref="C104" r:id="rId33" xr:uid="{256FE283-C2D3-3C40-955E-8A855D845991}"/>
    <hyperlink ref="D104" r:id="rId34" xr:uid="{4EC27A48-2897-DD4F-B105-4B69659C551B}"/>
    <hyperlink ref="E104" r:id="rId35" xr:uid="{9E686EDC-637D-204A-84AB-20E1ECB10463}"/>
    <hyperlink ref="G104" r:id="rId36" xr:uid="{81C29C90-9EB7-7443-AA4E-11CB6E00C2C0}"/>
    <hyperlink ref="H105" r:id="rId37" xr:uid="{00B8F668-E8F0-604F-A58A-B289D247CA95}"/>
    <hyperlink ref="K104" r:id="rId38" xr:uid="{426E7C01-2695-964B-80D8-68EE23821549}"/>
    <hyperlink ref="M104" r:id="rId39" xr:uid="{86E38291-C223-6B48-9BAB-9885909755B4}"/>
    <hyperlink ref="N104" r:id="rId40" xr:uid="{3EAF6FFF-73B4-684B-BBD3-302AF5926835}"/>
    <hyperlink ref="O104" r:id="rId41" xr:uid="{CC92B490-1C11-014A-BAFB-2D2129BE21B8}"/>
    <hyperlink ref="P105" r:id="rId42" xr:uid="{3A944BAA-464A-714C-B76A-B508F37803EB}"/>
    <hyperlink ref="P104" r:id="rId43" xr:uid="{F6B02C06-0824-BC4A-B646-4DB51DBDCABF}"/>
    <hyperlink ref="S104" r:id="rId44" xr:uid="{D86B82B7-AAB6-8A44-B66F-95B76829462C}"/>
    <hyperlink ref="I102" r:id="rId45" xr:uid="{E8DD7E30-EB16-9044-AC09-3AA5733A07A9}"/>
    <hyperlink ref="I104" r:id="rId46" xr:uid="{7FD99031-B0B4-BB4E-9901-4B3D2BD49F9D}"/>
    <hyperlink ref="I108" r:id="rId47" xr:uid="{11280143-9D47-A14E-88EE-5642FA96B1D7}"/>
    <hyperlink ref="E110" r:id="rId48" xr:uid="{35020499-7C4E-AB4C-BFDE-E4FDF36D5926}"/>
    <hyperlink ref="M110" r:id="rId49" xr:uid="{E3FC575A-A160-A24A-814A-5B3E2824C2BB}"/>
    <hyperlink ref="M111" r:id="rId50" xr:uid="{4F7C380C-2AC4-A548-9AF1-0355425D96F7}"/>
    <hyperlink ref="C113" r:id="rId51" xr:uid="{7125432C-4375-DE4F-AEB1-87ED35FDCA7D}"/>
    <hyperlink ref="D113" r:id="rId52" xr:uid="{695C0FFB-78C3-4C43-A95B-7FF651D0D1A3}"/>
    <hyperlink ref="E113" r:id="rId53" location="mod" xr:uid="{0AD88541-86AC-E241-BEB7-CED1ADA74C41}"/>
    <hyperlink ref="F114" r:id="rId54" xr:uid="{481E23CF-4DBA-C944-BA70-BA07C7C21E0A}"/>
    <hyperlink ref="F115" r:id="rId55" xr:uid="{2D4B6628-C3F5-2746-9DDC-ACCE28DF6A6A}"/>
    <hyperlink ref="F116" r:id="rId56" xr:uid="{3934E1B8-C128-3E47-8591-3BA192BC1178}"/>
    <hyperlink ref="F113" r:id="rId57" xr:uid="{93FD203A-D10A-674A-A71B-DB00718505F8}"/>
    <hyperlink ref="G113" r:id="rId58" xr:uid="{4FC052C4-393C-F14F-B8E8-89E8A1111CDD}"/>
    <hyperlink ref="H113" r:id="rId59" xr:uid="{DA4464F6-6776-B347-A21B-7BEEF0264050}"/>
    <hyperlink ref="H114" r:id="rId60" xr:uid="{64A159CF-0177-FB4F-87F1-4DF09A519758}"/>
    <hyperlink ref="H107" r:id="rId61" location="!/aboutAdaptation/climateChange/climateModelling" xr:uid="{41083191-C389-9C46-A6DC-37A8F8529FCB}"/>
    <hyperlink ref="I113" r:id="rId62" xr:uid="{FB211569-EE23-8A4D-98F1-EBC5B0E310FB}"/>
    <hyperlink ref="J107" r:id="rId63" xr:uid="{C372CF5B-C7AD-3A47-A948-DCC078F39010}"/>
    <hyperlink ref="J113" r:id="rId64" xr:uid="{085CA506-9F83-2940-B8D8-D4CF3F3F6AD6}"/>
    <hyperlink ref="K113" r:id="rId65" xr:uid="{D0318B1D-70A2-CE42-9639-086C5AD9DA8B}"/>
    <hyperlink ref="L113" r:id="rId66" xr:uid="{56A8F6CA-31CB-ED4B-8AAE-FBF52747A349}"/>
    <hyperlink ref="L104" r:id="rId67" xr:uid="{A3321B19-0667-8D4F-9557-7BA04B5BCC54}"/>
    <hyperlink ref="L105" r:id="rId68" xr:uid="{C3244A91-664C-8547-A240-70E7E4A97A8B}"/>
    <hyperlink ref="M113" r:id="rId69" xr:uid="{B61ECB71-F111-7A43-A62E-76099777CABF}"/>
    <hyperlink ref="N113" r:id="rId70" xr:uid="{FAFE5F63-19AD-CC49-9B98-495EC14E4AE0}"/>
    <hyperlink ref="N114" r:id="rId71" xr:uid="{B82136E2-F6B4-6C4A-A69C-036C33C67E63}"/>
    <hyperlink ref="O113" r:id="rId72" xr:uid="{655D110B-934B-814B-9D3C-DD3864DE65BD}"/>
    <hyperlink ref="O111" r:id="rId73" xr:uid="{3476E793-50C2-D040-B7C7-E60B1734A560}"/>
    <hyperlink ref="P113" r:id="rId74" xr:uid="{AB4E4EDE-A9AF-294D-9199-40CF7071412F}"/>
    <hyperlink ref="Q2" r:id="rId75" xr:uid="{D2361F95-4BCA-7745-81CC-65B83C867A1E}"/>
    <hyperlink ref="V2" r:id="rId76" xr:uid="{98F404B3-7A98-EF48-8AE8-70C20B44B059}"/>
    <hyperlink ref="R2" r:id="rId77" xr:uid="{B62E4BF1-5574-704B-B06B-B90A59F763BC}"/>
    <hyperlink ref="B2" r:id="rId78" xr:uid="{8382C5BC-74BB-264C-86E9-C3E7D455F2EA}"/>
    <hyperlink ref="B104" r:id="rId79" xr:uid="{30601765-217E-1A4A-80C3-7061A1E0818C}"/>
    <hyperlink ref="B110" r:id="rId80" xr:uid="{77F8CF1A-77D5-2447-8BBE-B43718B92258}"/>
    <hyperlink ref="B113" r:id="rId81" xr:uid="{AD6CA853-CADF-B141-8FA5-D7B60A5BAFC3}"/>
    <hyperlink ref="B107" r:id="rId82" xr:uid="{A955E243-2F5A-714C-BDFC-4C9A45E43DFE}"/>
    <hyperlink ref="B105" r:id="rId83" xr:uid="{EA4DC46D-BFF3-614D-BC7F-47B685C7C27F}"/>
    <hyperlink ref="R102" r:id="rId84" xr:uid="{2EAA29C8-C7F2-224F-A872-210CF6322BA5}"/>
    <hyperlink ref="R15" r:id="rId85" display="English" xr:uid="{7D0163E9-3F56-F143-8B1C-F4F312E53454}"/>
    <hyperlink ref="R110" r:id="rId86" xr:uid="{81D53E99-D13E-FA45-B0C0-A5467D9A0289}"/>
    <hyperlink ref="R104" r:id="rId87" xr:uid="{675AA775-548F-F547-A674-2FCF4430EC00}"/>
    <hyperlink ref="R113" r:id="rId88" xr:uid="{FA943462-29C3-9E4A-90E2-A4C83A50F384}"/>
    <hyperlink ref="R107" r:id="rId89" xr:uid="{6A46F78D-1149-7C42-B336-69E6A7DC60E7}"/>
    <hyperlink ref="V102" r:id="rId90" xr:uid="{F0FD01A9-464F-FB41-95A9-4EEC7F4DD8EC}"/>
    <hyperlink ref="V110" r:id="rId91" xr:uid="{210AAF4E-2AF5-9F49-8922-CF9D98A4B42E}"/>
    <hyperlink ref="Q96" location="'National T screens'!R47" display="Option to compare 4 different maps in the same window" xr:uid="{B2D4FE6D-BE0D-6947-AE8E-3C03C1F18028}"/>
    <hyperlink ref="Q113" r:id="rId92" xr:uid="{549652A2-83BB-8E40-8DE1-15CE3218B0D7}"/>
    <hyperlink ref="Q114" r:id="rId93" xr:uid="{9BD7C475-DA8F-D948-BC3D-3FF4500E7932}"/>
    <hyperlink ref="Q46" r:id="rId94" xr:uid="{8E4A0B59-4B0F-4F4B-96CF-23D5ABDDDB63}"/>
    <hyperlink ref="Q104" r:id="rId95" xr:uid="{0232DD5E-5276-A547-827C-F9BBD3D14AAB}"/>
    <hyperlink ref="Q107" r:id="rId96" xr:uid="{8EBF166D-E1CD-314C-A7A3-81AF732D68B0}"/>
    <hyperlink ref="Q110" r:id="rId97" xr:uid="{66422192-A8E2-AB4C-BA33-CB2696283FA4}"/>
    <hyperlink ref="T104" r:id="rId98" xr:uid="{47DD6ED5-5B96-4F11-A5C5-60FA4BE0A2F0}"/>
    <hyperlink ref="S113" r:id="rId99" display="https://opendata.dwd.de/climate_environment/CDC/" xr:uid="{A8F779BB-1421-4CBB-943A-C01104BAE897}"/>
    <hyperlink ref="T113" r:id="rId100" display="https://opendata.dwd.de/climate_environment/CDC/" xr:uid="{A0101726-99ED-48CE-875D-CD25E34867F4}"/>
    <hyperlink ref="U113" r:id="rId101" display="https://opendata.dwd.de/climate_environment/CDC/" xr:uid="{930C3E6D-4F01-40FC-ADBF-84134F7C3D3C}"/>
    <hyperlink ref="V113" r:id="rId102" display="https://www.norddeutscher-klimamonitor.de/datengrundlage.html" xr:uid="{46E406F7-A07D-4BAA-9CAD-A3179B1EB65C}"/>
    <hyperlink ref="C102" r:id="rId103" xr:uid="{128F031D-D4DB-468B-A5B7-AFA4BED18BFB}"/>
    <hyperlink ref="H104" r:id="rId104" xr:uid="{55EA203E-19F1-4F5B-BA02-CCF6044637A7}"/>
    <hyperlink ref="L107" r:id="rId105" xr:uid="{42D3B39D-D002-438D-915C-7C7666D9103E}"/>
    <hyperlink ref="U104" r:id="rId106" xr:uid="{F5151494-4440-4B69-829D-035AFFB60611}"/>
    <hyperlink ref="U107" r:id="rId107" xr:uid="{BD4A2405-29B9-4AC4-A281-7A7CD1DE7B9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BC9A1-7011-3742-9FAA-4E6FF38E7C2B}">
  <dimension ref="A1:L106"/>
  <sheetViews>
    <sheetView workbookViewId="0"/>
  </sheetViews>
  <sheetFormatPr defaultColWidth="11.44140625" defaultRowHeight="14.4"/>
  <cols>
    <col min="1" max="1" width="75.6640625" customWidth="1"/>
    <col min="2" max="2" width="11.44140625" style="382" customWidth="1"/>
    <col min="3" max="3" width="29.33203125" style="46" customWidth="1"/>
    <col min="4" max="4" width="71.33203125" style="366" customWidth="1"/>
    <col min="5" max="5" width="11.44140625" style="390"/>
  </cols>
  <sheetData>
    <row r="1" spans="1:7" ht="18">
      <c r="A1" s="373" t="s">
        <v>569</v>
      </c>
      <c r="B1" s="384"/>
      <c r="C1" s="625" t="s">
        <v>570</v>
      </c>
      <c r="D1" s="625"/>
      <c r="E1" s="611"/>
      <c r="G1" s="374"/>
    </row>
    <row r="2" spans="1:7" ht="18">
      <c r="A2" s="383"/>
      <c r="B2" s="609" t="s">
        <v>571</v>
      </c>
      <c r="C2" s="632"/>
      <c r="D2" s="632"/>
      <c r="E2" s="612" t="s">
        <v>571</v>
      </c>
    </row>
    <row r="3" spans="1:7">
      <c r="A3" s="378" t="s">
        <v>572</v>
      </c>
      <c r="B3" s="385"/>
      <c r="C3" s="626" t="s">
        <v>573</v>
      </c>
      <c r="D3" s="626"/>
      <c r="E3" s="613"/>
    </row>
    <row r="4" spans="1:7" ht="15" customHeight="1">
      <c r="A4" s="633" t="s">
        <v>574</v>
      </c>
      <c r="B4" s="385"/>
      <c r="E4" s="386"/>
    </row>
    <row r="5" spans="1:7">
      <c r="A5" s="633"/>
      <c r="B5" s="385"/>
      <c r="C5" s="46" t="s">
        <v>575</v>
      </c>
      <c r="D5" s="367" t="s">
        <v>576</v>
      </c>
      <c r="E5" s="386"/>
    </row>
    <row r="6" spans="1:7">
      <c r="A6" s="633"/>
      <c r="B6" s="385"/>
      <c r="C6" s="46" t="s">
        <v>577</v>
      </c>
      <c r="D6" s="367" t="s">
        <v>578</v>
      </c>
      <c r="E6" s="386"/>
    </row>
    <row r="7" spans="1:7">
      <c r="A7" s="633"/>
      <c r="B7" s="385">
        <v>1</v>
      </c>
      <c r="C7" s="46" t="s">
        <v>559</v>
      </c>
      <c r="D7" s="367" t="s">
        <v>579</v>
      </c>
      <c r="E7" s="386"/>
    </row>
    <row r="8" spans="1:7">
      <c r="A8" s="633"/>
      <c r="B8" s="385"/>
      <c r="C8" s="46" t="s">
        <v>580</v>
      </c>
      <c r="D8" s="367" t="s">
        <v>581</v>
      </c>
      <c r="E8" s="386"/>
    </row>
    <row r="9" spans="1:7" ht="15" hidden="1" customHeight="1">
      <c r="A9" s="633"/>
      <c r="B9" s="385"/>
      <c r="C9" s="46" t="s">
        <v>312</v>
      </c>
      <c r="D9" s="367" t="s">
        <v>582</v>
      </c>
      <c r="E9" s="386">
        <v>7</v>
      </c>
    </row>
    <row r="10" spans="1:7">
      <c r="A10" s="633"/>
      <c r="B10" s="385"/>
      <c r="C10" s="46" t="s">
        <v>297</v>
      </c>
      <c r="D10" s="367" t="s">
        <v>583</v>
      </c>
      <c r="E10" s="386"/>
    </row>
    <row r="11" spans="1:7">
      <c r="A11" s="633"/>
      <c r="B11" s="385"/>
      <c r="C11" s="46" t="s">
        <v>556</v>
      </c>
      <c r="D11" s="366" t="s">
        <v>584</v>
      </c>
      <c r="E11" s="386"/>
    </row>
    <row r="12" spans="1:7" ht="15" customHeight="1">
      <c r="A12" s="634" t="s">
        <v>585</v>
      </c>
      <c r="B12" s="385"/>
      <c r="C12" s="370" t="s">
        <v>586</v>
      </c>
      <c r="D12" s="366" t="s">
        <v>587</v>
      </c>
      <c r="E12" s="386"/>
    </row>
    <row r="13" spans="1:7" ht="15" customHeight="1">
      <c r="A13" s="634"/>
      <c r="B13" s="385"/>
      <c r="C13" s="370" t="s">
        <v>588</v>
      </c>
      <c r="D13" s="366" t="s">
        <v>589</v>
      </c>
      <c r="E13" s="386"/>
    </row>
    <row r="14" spans="1:7" ht="15" customHeight="1">
      <c r="A14" s="634"/>
      <c r="B14" s="385"/>
      <c r="C14" s="370" t="s">
        <v>590</v>
      </c>
      <c r="D14" s="366" t="s">
        <v>591</v>
      </c>
      <c r="E14" s="386"/>
    </row>
    <row r="15" spans="1:7" ht="15" customHeight="1">
      <c r="A15" s="634"/>
      <c r="B15" s="385"/>
      <c r="C15" s="370" t="s">
        <v>305</v>
      </c>
      <c r="D15" s="366" t="s">
        <v>592</v>
      </c>
      <c r="E15" s="386"/>
    </row>
    <row r="16" spans="1:7" ht="15" customHeight="1">
      <c r="A16" s="634"/>
      <c r="B16" s="385"/>
      <c r="C16" s="375"/>
      <c r="E16" s="386"/>
    </row>
    <row r="17" spans="1:5" ht="15.75" customHeight="1">
      <c r="A17" s="634"/>
      <c r="B17" s="385"/>
      <c r="C17" s="627" t="s">
        <v>593</v>
      </c>
      <c r="D17" s="627"/>
      <c r="E17" s="613"/>
    </row>
    <row r="18" spans="1:5">
      <c r="B18" s="385"/>
      <c r="E18" s="613"/>
    </row>
    <row r="19" spans="1:5" ht="89.25" customHeight="1">
      <c r="A19" s="633" t="s">
        <v>654</v>
      </c>
      <c r="B19" s="385"/>
      <c r="C19" s="364" t="s">
        <v>594</v>
      </c>
      <c r="D19" s="368" t="s">
        <v>595</v>
      </c>
      <c r="E19" s="387">
        <v>3</v>
      </c>
    </row>
    <row r="20" spans="1:5" ht="60" customHeight="1">
      <c r="A20" s="633"/>
      <c r="B20" s="385"/>
      <c r="C20" s="364" t="s">
        <v>596</v>
      </c>
      <c r="D20" s="368" t="s">
        <v>597</v>
      </c>
      <c r="E20" s="387">
        <v>4</v>
      </c>
    </row>
    <row r="21" spans="1:5" ht="43.2">
      <c r="A21" s="615" t="s">
        <v>655</v>
      </c>
      <c r="B21" s="385"/>
      <c r="C21" s="364" t="s">
        <v>598</v>
      </c>
      <c r="D21" s="368" t="s">
        <v>599</v>
      </c>
      <c r="E21" s="387">
        <v>5</v>
      </c>
    </row>
    <row r="22" spans="1:5" ht="75" customHeight="1">
      <c r="A22" s="46" t="s">
        <v>656</v>
      </c>
      <c r="B22" s="385"/>
      <c r="C22" s="364" t="s">
        <v>600</v>
      </c>
      <c r="D22" s="368" t="s">
        <v>601</v>
      </c>
      <c r="E22" s="387">
        <v>6</v>
      </c>
    </row>
    <row r="23" spans="1:5" ht="51.75" customHeight="1">
      <c r="A23" s="615" t="s">
        <v>657</v>
      </c>
      <c r="B23" s="385"/>
      <c r="C23" s="364"/>
      <c r="D23" s="369"/>
      <c r="E23" s="613"/>
    </row>
    <row r="24" spans="1:5" ht="57.6">
      <c r="A24" s="370" t="s">
        <v>658</v>
      </c>
      <c r="B24" s="385"/>
      <c r="C24" s="364" t="s">
        <v>100</v>
      </c>
      <c r="D24" s="370" t="s">
        <v>602</v>
      </c>
      <c r="E24" s="387">
        <v>7</v>
      </c>
    </row>
    <row r="25" spans="1:5" ht="28.8">
      <c r="A25" s="370" t="s">
        <v>659</v>
      </c>
      <c r="B25" s="385"/>
      <c r="C25" s="364"/>
      <c r="D25" s="369"/>
      <c r="E25" s="387"/>
    </row>
    <row r="26" spans="1:5" ht="105" customHeight="1">
      <c r="A26" s="370"/>
      <c r="B26" s="385"/>
      <c r="C26" s="364" t="s">
        <v>424</v>
      </c>
      <c r="D26" s="368" t="s">
        <v>603</v>
      </c>
      <c r="E26" s="387">
        <v>8</v>
      </c>
    </row>
    <row r="27" spans="1:5" ht="28.8">
      <c r="A27" s="379"/>
      <c r="B27" s="385"/>
      <c r="C27" s="364" t="s">
        <v>101</v>
      </c>
      <c r="D27" s="388" t="s">
        <v>604</v>
      </c>
      <c r="E27" s="387">
        <v>9</v>
      </c>
    </row>
    <row r="28" spans="1:5">
      <c r="A28" s="365" t="s">
        <v>605</v>
      </c>
      <c r="B28" s="385"/>
      <c r="C28" s="364"/>
      <c r="D28" s="371"/>
      <c r="E28" s="613"/>
    </row>
    <row r="29" spans="1:5" ht="105" customHeight="1">
      <c r="A29" s="370" t="s">
        <v>606</v>
      </c>
      <c r="B29" s="385">
        <v>2</v>
      </c>
      <c r="C29" s="46" t="s">
        <v>607</v>
      </c>
      <c r="D29" s="368" t="s">
        <v>608</v>
      </c>
      <c r="E29" s="387">
        <v>10</v>
      </c>
    </row>
    <row r="30" spans="1:5" ht="75" customHeight="1">
      <c r="A30" s="370" t="s">
        <v>609</v>
      </c>
      <c r="B30" s="385"/>
      <c r="C30" s="364" t="s">
        <v>610</v>
      </c>
      <c r="D30" s="368" t="s">
        <v>611</v>
      </c>
      <c r="E30" s="387">
        <v>11</v>
      </c>
    </row>
    <row r="31" spans="1:5">
      <c r="B31" s="385"/>
      <c r="C31" s="365"/>
      <c r="D31" s="371"/>
      <c r="E31" s="387"/>
    </row>
    <row r="32" spans="1:5">
      <c r="B32" s="385"/>
      <c r="C32" s="628" t="s">
        <v>612</v>
      </c>
      <c r="D32" s="628"/>
      <c r="E32" s="387"/>
    </row>
    <row r="33" spans="1:5">
      <c r="A33" s="365"/>
      <c r="B33" s="385"/>
      <c r="C33" s="365"/>
      <c r="D33" s="371"/>
      <c r="E33" s="387"/>
    </row>
    <row r="34" spans="1:5" ht="72">
      <c r="A34" s="370"/>
      <c r="B34" s="385"/>
      <c r="C34" s="46" t="s">
        <v>613</v>
      </c>
      <c r="D34" s="369" t="s">
        <v>614</v>
      </c>
      <c r="E34" s="387">
        <v>12</v>
      </c>
    </row>
    <row r="35" spans="1:5" ht="57.6">
      <c r="A35" s="370"/>
      <c r="B35" s="385"/>
      <c r="C35" s="46" t="s">
        <v>615</v>
      </c>
      <c r="D35" s="403" t="s">
        <v>616</v>
      </c>
      <c r="E35" s="387">
        <v>13</v>
      </c>
    </row>
    <row r="36" spans="1:5">
      <c r="B36" s="385"/>
      <c r="D36" s="369"/>
      <c r="E36" s="387"/>
    </row>
    <row r="37" spans="1:5">
      <c r="B37" s="385"/>
      <c r="C37" s="628" t="s">
        <v>617</v>
      </c>
      <c r="D37" s="628"/>
      <c r="E37" s="387"/>
    </row>
    <row r="38" spans="1:5">
      <c r="B38" s="385"/>
      <c r="D38" s="369"/>
      <c r="E38" s="387"/>
    </row>
    <row r="39" spans="1:5">
      <c r="B39" s="385"/>
      <c r="C39" s="46" t="s">
        <v>618</v>
      </c>
      <c r="D39" s="372" t="s">
        <v>619</v>
      </c>
      <c r="E39" s="387">
        <v>14</v>
      </c>
    </row>
    <row r="40" spans="1:5">
      <c r="B40" s="385"/>
      <c r="C40" s="46" t="s">
        <v>620</v>
      </c>
      <c r="D40" s="372" t="s">
        <v>621</v>
      </c>
      <c r="E40" s="387"/>
    </row>
    <row r="41" spans="1:5" ht="150.75" customHeight="1">
      <c r="B41" s="385"/>
      <c r="C41" s="370" t="s">
        <v>622</v>
      </c>
      <c r="D41" s="370" t="s">
        <v>623</v>
      </c>
      <c r="E41" s="387">
        <v>15</v>
      </c>
    </row>
    <row r="42" spans="1:5" ht="57.6">
      <c r="B42" s="380"/>
      <c r="C42" s="370" t="s">
        <v>316</v>
      </c>
      <c r="D42" s="369" t="s">
        <v>624</v>
      </c>
      <c r="E42" s="387">
        <v>16</v>
      </c>
    </row>
    <row r="43" spans="1:5">
      <c r="B43" s="380"/>
      <c r="D43" s="369"/>
      <c r="E43" s="387"/>
    </row>
    <row r="44" spans="1:5">
      <c r="B44" s="380"/>
      <c r="D44" s="369"/>
      <c r="E44" s="387"/>
    </row>
    <row r="45" spans="1:5">
      <c r="B45" s="380"/>
      <c r="D45" s="369"/>
      <c r="E45" s="387"/>
    </row>
    <row r="46" spans="1:5">
      <c r="B46" s="380"/>
      <c r="D46" s="369"/>
      <c r="E46" s="387"/>
    </row>
    <row r="47" spans="1:5">
      <c r="B47" s="380"/>
      <c r="D47" s="369"/>
      <c r="E47" s="387"/>
    </row>
    <row r="48" spans="1:5">
      <c r="B48" s="380"/>
      <c r="D48" s="369"/>
      <c r="E48" s="387"/>
    </row>
    <row r="49" spans="1:12">
      <c r="B49" s="380"/>
      <c r="D49" s="369"/>
      <c r="E49" s="387"/>
    </row>
    <row r="50" spans="1:12">
      <c r="B50" s="380"/>
      <c r="D50" s="369"/>
      <c r="E50" s="387"/>
    </row>
    <row r="51" spans="1:12">
      <c r="B51" s="380"/>
      <c r="D51" s="369"/>
      <c r="E51" s="387"/>
    </row>
    <row r="52" spans="1:12">
      <c r="B52" s="380"/>
      <c r="D52" s="369"/>
      <c r="E52" s="387"/>
    </row>
    <row r="53" spans="1:12">
      <c r="B53" s="380"/>
      <c r="D53" s="369"/>
      <c r="E53" s="387"/>
    </row>
    <row r="54" spans="1:12">
      <c r="B54" s="380"/>
      <c r="D54" s="369"/>
      <c r="E54" s="387"/>
    </row>
    <row r="55" spans="1:12">
      <c r="B55" s="380"/>
      <c r="D55" s="369"/>
      <c r="E55" s="387"/>
    </row>
    <row r="56" spans="1:12">
      <c r="B56" s="380"/>
      <c r="D56" s="369"/>
      <c r="E56" s="387"/>
      <c r="L56" s="10"/>
    </row>
    <row r="57" spans="1:12">
      <c r="A57" s="2"/>
      <c r="B57" s="380"/>
      <c r="D57" s="369"/>
      <c r="E57" s="387"/>
      <c r="L57" s="9"/>
    </row>
    <row r="58" spans="1:12">
      <c r="A58" s="2"/>
      <c r="B58" s="380"/>
      <c r="D58" s="369"/>
      <c r="E58" s="387"/>
      <c r="L58" s="9"/>
    </row>
    <row r="59" spans="1:12">
      <c r="B59" s="380"/>
      <c r="D59" s="369"/>
      <c r="E59" s="387"/>
      <c r="L59" s="9"/>
    </row>
    <row r="60" spans="1:12">
      <c r="B60" s="380"/>
      <c r="D60" s="369"/>
      <c r="E60" s="613"/>
      <c r="L60" s="9"/>
    </row>
    <row r="61" spans="1:12">
      <c r="B61" s="380"/>
      <c r="D61" s="369"/>
      <c r="E61" s="613"/>
    </row>
    <row r="62" spans="1:12">
      <c r="B62" s="380"/>
      <c r="D62" s="369"/>
      <c r="E62" s="613"/>
    </row>
    <row r="63" spans="1:12">
      <c r="B63" s="380"/>
      <c r="D63" s="369"/>
      <c r="E63" s="613"/>
    </row>
    <row r="64" spans="1:12">
      <c r="B64" s="380"/>
      <c r="D64" s="369"/>
      <c r="E64" s="613"/>
    </row>
    <row r="65" spans="1:7">
      <c r="B65" s="380"/>
      <c r="E65" s="613"/>
    </row>
    <row r="66" spans="1:7">
      <c r="B66" s="380"/>
      <c r="E66" s="613"/>
    </row>
    <row r="67" spans="1:7">
      <c r="B67" s="380"/>
      <c r="E67" s="613"/>
    </row>
    <row r="68" spans="1:7">
      <c r="A68" s="3"/>
      <c r="B68" s="380"/>
      <c r="E68" s="613"/>
    </row>
    <row r="69" spans="1:7">
      <c r="B69" s="380"/>
      <c r="E69" s="613"/>
    </row>
    <row r="70" spans="1:7">
      <c r="B70" s="380"/>
      <c r="E70" s="613"/>
    </row>
    <row r="71" spans="1:7">
      <c r="B71" s="380"/>
      <c r="E71" s="613"/>
    </row>
    <row r="72" spans="1:7">
      <c r="B72" s="380"/>
      <c r="E72" s="613"/>
    </row>
    <row r="73" spans="1:7" ht="45" customHeight="1">
      <c r="A73" s="1"/>
      <c r="B73" s="380"/>
      <c r="E73" s="613"/>
    </row>
    <row r="74" spans="1:7">
      <c r="A74" s="1"/>
      <c r="B74" s="381"/>
      <c r="E74" s="614"/>
    </row>
    <row r="75" spans="1:7">
      <c r="A75" s="629"/>
      <c r="B75" s="630"/>
      <c r="C75" s="630"/>
      <c r="D75" s="630"/>
      <c r="E75" s="631"/>
    </row>
    <row r="76" spans="1:7">
      <c r="A76" s="391"/>
      <c r="B76" s="618" t="s">
        <v>625</v>
      </c>
      <c r="C76" s="619"/>
      <c r="D76" s="619"/>
      <c r="E76" s="620"/>
    </row>
    <row r="77" spans="1:7">
      <c r="A77" s="391"/>
      <c r="B77" s="394"/>
      <c r="C77" s="394"/>
      <c r="D77" s="394"/>
    </row>
    <row r="78" spans="1:7" ht="30" customHeight="1">
      <c r="A78" s="391"/>
      <c r="B78" s="395">
        <v>1</v>
      </c>
      <c r="C78" s="398" t="s">
        <v>626</v>
      </c>
      <c r="D78" s="621" t="s">
        <v>627</v>
      </c>
      <c r="E78" s="622"/>
    </row>
    <row r="79" spans="1:7">
      <c r="A79" s="392"/>
      <c r="B79" s="396">
        <v>2</v>
      </c>
      <c r="C79" s="397" t="s">
        <v>628</v>
      </c>
      <c r="D79" s="623" t="s">
        <v>629</v>
      </c>
      <c r="E79" s="624"/>
      <c r="F79" s="389"/>
      <c r="G79" s="389"/>
    </row>
    <row r="80" spans="1:7">
      <c r="A80" s="391"/>
      <c r="B80" s="395">
        <v>3</v>
      </c>
      <c r="C80" s="397" t="s">
        <v>322</v>
      </c>
      <c r="D80" s="623" t="s">
        <v>630</v>
      </c>
      <c r="E80" s="624"/>
    </row>
    <row r="81" spans="1:5">
      <c r="A81" s="391"/>
      <c r="B81" s="395">
        <v>4</v>
      </c>
      <c r="C81" s="400" t="s">
        <v>322</v>
      </c>
      <c r="D81" s="621" t="s">
        <v>631</v>
      </c>
      <c r="E81" s="622"/>
    </row>
    <row r="82" spans="1:5">
      <c r="A82" s="393"/>
      <c r="B82" s="396">
        <v>5</v>
      </c>
      <c r="C82" s="397" t="s">
        <v>322</v>
      </c>
      <c r="D82" s="623" t="s">
        <v>631</v>
      </c>
      <c r="E82" s="624"/>
    </row>
    <row r="83" spans="1:5">
      <c r="A83" s="391"/>
      <c r="B83" s="395">
        <v>6</v>
      </c>
      <c r="C83" s="397" t="s">
        <v>322</v>
      </c>
      <c r="D83" s="623" t="s">
        <v>631</v>
      </c>
      <c r="E83" s="624"/>
    </row>
    <row r="84" spans="1:5">
      <c r="A84" s="391"/>
      <c r="B84" s="395">
        <v>7</v>
      </c>
      <c r="C84" s="397" t="s">
        <v>632</v>
      </c>
      <c r="D84" s="623" t="s">
        <v>633</v>
      </c>
      <c r="E84" s="624"/>
    </row>
    <row r="85" spans="1:5" ht="15" customHeight="1">
      <c r="A85" s="392"/>
      <c r="B85" s="396">
        <v>8</v>
      </c>
      <c r="C85" s="397" t="s">
        <v>322</v>
      </c>
      <c r="D85" s="623" t="s">
        <v>634</v>
      </c>
      <c r="E85" s="624"/>
    </row>
    <row r="86" spans="1:5">
      <c r="A86" s="391"/>
      <c r="B86" s="395">
        <v>9</v>
      </c>
      <c r="C86" s="397" t="s">
        <v>635</v>
      </c>
      <c r="D86" s="623" t="s">
        <v>636</v>
      </c>
      <c r="E86" s="624"/>
    </row>
    <row r="87" spans="1:5">
      <c r="A87" s="391"/>
      <c r="B87" s="395">
        <v>10</v>
      </c>
      <c r="C87" s="397" t="s">
        <v>607</v>
      </c>
      <c r="D87" s="623" t="s">
        <v>637</v>
      </c>
      <c r="E87" s="624"/>
    </row>
    <row r="88" spans="1:5">
      <c r="A88" s="393"/>
      <c r="B88" s="396">
        <v>11</v>
      </c>
      <c r="C88" s="397" t="s">
        <v>638</v>
      </c>
      <c r="D88" s="623" t="s">
        <v>639</v>
      </c>
      <c r="E88" s="624"/>
    </row>
    <row r="89" spans="1:5">
      <c r="A89" s="391"/>
      <c r="B89" s="395">
        <v>12</v>
      </c>
      <c r="C89" s="401" t="s">
        <v>640</v>
      </c>
      <c r="D89" s="623" t="s">
        <v>641</v>
      </c>
      <c r="E89" s="624"/>
    </row>
    <row r="90" spans="1:5">
      <c r="A90" s="391"/>
      <c r="B90" s="396">
        <v>13</v>
      </c>
      <c r="C90" s="402" t="s">
        <v>590</v>
      </c>
      <c r="D90" s="623" t="s">
        <v>642</v>
      </c>
      <c r="E90" s="624"/>
    </row>
    <row r="91" spans="1:5" ht="28.8">
      <c r="A91" s="392"/>
      <c r="B91" s="395">
        <v>14</v>
      </c>
      <c r="C91" s="402" t="s">
        <v>643</v>
      </c>
      <c r="D91" s="623" t="s">
        <v>644</v>
      </c>
      <c r="E91" s="624"/>
    </row>
    <row r="92" spans="1:5">
      <c r="A92" s="391"/>
      <c r="B92" s="395">
        <v>15</v>
      </c>
      <c r="C92" s="402" t="s">
        <v>622</v>
      </c>
      <c r="D92" s="623" t="s">
        <v>645</v>
      </c>
      <c r="E92" s="624"/>
    </row>
    <row r="93" spans="1:5">
      <c r="A93" s="391"/>
      <c r="B93" s="395">
        <v>16</v>
      </c>
      <c r="C93" s="402" t="s">
        <v>622</v>
      </c>
      <c r="D93" s="623" t="s">
        <v>646</v>
      </c>
      <c r="E93" s="624"/>
    </row>
    <row r="94" spans="1:5">
      <c r="A94" s="390"/>
      <c r="B94" s="396"/>
      <c r="C94" s="399"/>
      <c r="D94" s="616"/>
      <c r="E94" s="617"/>
    </row>
    <row r="95" spans="1:5">
      <c r="A95" s="390"/>
      <c r="B95" s="395"/>
      <c r="C95" s="399"/>
      <c r="D95" s="616"/>
      <c r="E95" s="617"/>
    </row>
    <row r="96" spans="1:5">
      <c r="A96" s="390"/>
      <c r="B96" s="395"/>
      <c r="C96" s="399"/>
      <c r="D96" s="616"/>
      <c r="E96" s="617"/>
    </row>
    <row r="97" spans="1:5">
      <c r="A97" s="390"/>
      <c r="B97" s="396"/>
      <c r="C97" s="399"/>
      <c r="D97" s="616"/>
      <c r="E97" s="617"/>
    </row>
    <row r="98" spans="1:5">
      <c r="A98" s="390"/>
      <c r="B98" s="395"/>
      <c r="C98" s="399"/>
      <c r="D98" s="616"/>
      <c r="E98" s="617"/>
    </row>
    <row r="99" spans="1:5">
      <c r="A99" s="390"/>
      <c r="B99" s="395"/>
      <c r="C99" s="399"/>
      <c r="D99" s="616"/>
      <c r="E99" s="617"/>
    </row>
    <row r="100" spans="1:5">
      <c r="A100" s="390"/>
      <c r="B100" s="396"/>
      <c r="C100" s="399"/>
      <c r="D100" s="616"/>
      <c r="E100" s="617"/>
    </row>
    <row r="101" spans="1:5">
      <c r="A101" s="390"/>
      <c r="B101" s="395"/>
      <c r="C101" s="399"/>
      <c r="D101" s="616"/>
      <c r="E101" s="617"/>
    </row>
    <row r="102" spans="1:5">
      <c r="A102" s="390"/>
      <c r="B102" s="395"/>
      <c r="C102" s="399"/>
      <c r="D102" s="616"/>
      <c r="E102" s="617"/>
    </row>
    <row r="103" spans="1:5">
      <c r="A103" s="390"/>
      <c r="B103" s="610"/>
    </row>
    <row r="104" spans="1:5">
      <c r="A104" s="390"/>
    </row>
    <row r="105" spans="1:5">
      <c r="A105" s="390"/>
    </row>
    <row r="106" spans="1:5">
      <c r="A106" s="390"/>
    </row>
  </sheetData>
  <mergeCells count="36">
    <mergeCell ref="A75:E75"/>
    <mergeCell ref="C2:D2"/>
    <mergeCell ref="A4:A11"/>
    <mergeCell ref="A12:A17"/>
    <mergeCell ref="A19:A20"/>
    <mergeCell ref="C1:D1"/>
    <mergeCell ref="C3:D3"/>
    <mergeCell ref="C17:D17"/>
    <mergeCell ref="C32:D32"/>
    <mergeCell ref="C37:D37"/>
    <mergeCell ref="D92:E92"/>
    <mergeCell ref="D93:E93"/>
    <mergeCell ref="D94:E94"/>
    <mergeCell ref="D95:E95"/>
    <mergeCell ref="D96:E96"/>
    <mergeCell ref="D97:E97"/>
    <mergeCell ref="D98:E98"/>
    <mergeCell ref="D99:E99"/>
    <mergeCell ref="D100:E100"/>
    <mergeCell ref="D101:E101"/>
    <mergeCell ref="D102:E102"/>
    <mergeCell ref="B76:E76"/>
    <mergeCell ref="D78:E78"/>
    <mergeCell ref="D79:E79"/>
    <mergeCell ref="D80:E80"/>
    <mergeCell ref="D81:E81"/>
    <mergeCell ref="D82:E82"/>
    <mergeCell ref="D83:E83"/>
    <mergeCell ref="D84:E84"/>
    <mergeCell ref="D85:E85"/>
    <mergeCell ref="D86:E86"/>
    <mergeCell ref="D87:E87"/>
    <mergeCell ref="D88:E88"/>
    <mergeCell ref="D89:E89"/>
    <mergeCell ref="D90:E90"/>
    <mergeCell ref="D91:E91"/>
  </mergeCells>
  <hyperlinks>
    <hyperlink ref="D78" r:id="rId1" xr:uid="{E999D0E7-EB8C-4977-809B-37EFC15A3BC1}"/>
    <hyperlink ref="D79:E79" r:id="rId2" display="https://resin-cities.eu/resources/risk-typology/" xr:uid="{21260D63-EE12-4146-9F41-7B2A8579E75C}"/>
    <hyperlink ref="D80:E80" r:id="rId3" display="https://ar5-syr.ipcc.ch/topic_summary.php" xr:uid="{EA6EBCB4-E707-4044-A713-AF093C363902}"/>
    <hyperlink ref="D81:E81" r:id="rId4" display="https://www.ipcc-data.org/guidelines/pages/glossary/glossary_r.html" xr:uid="{904A46BC-8047-412D-991D-F9AC7E2D44F3}"/>
    <hyperlink ref="D82:E82" r:id="rId5" display="https://www.ipcc-data.org/guidelines/pages/glossary/glossary_r.html" xr:uid="{C2A6316D-E43C-436E-AEB4-BD1B5E221039}"/>
    <hyperlink ref="D83:E83" r:id="rId6" display="https://www.ipcc-data.org/guidelines/pages/glossary/glossary_r.html" xr:uid="{AE3A14E2-591C-4835-B5BC-D646C48FA3B3}"/>
    <hyperlink ref="D84:E84" r:id="rId7" display="https://www.carbonbrief.org/explainer-how-shared-socioeconomic-pathways-explore-future-climate-change" xr:uid="{93B3C8E3-917F-4C68-AD54-C6770DE708A2}"/>
    <hyperlink ref="D85:E85" r:id="rId8" display="https://www.ipcc.ch/site/assets/uploads/2018/03/sres-en.pdf" xr:uid="{02C3A760-41F4-4282-BE0F-6DAC1F5174E2}"/>
    <hyperlink ref="D86:E86" r:id="rId9" display="https://eepublicdownloads.entsoe.eu/clean-documents/pre2015/events/Workshops/Modular_development_2050/110502_MoDPEHS_StudyRoadmap_Draft3_public.pdf" xr:uid="{792D017C-A949-42D1-8755-9AEAF6C14499}"/>
    <hyperlink ref="D87:E87" r:id="rId10" display="https://www.ngfs.net/en" xr:uid="{2FDFADA6-4F3B-44AF-BD72-4C3B032353BA}"/>
    <hyperlink ref="D88:E88" r:id="rId11" display="https://climateactiontracker.org" xr:uid="{0EB288A6-037B-4473-BAAD-07ECAF4B868A}"/>
    <hyperlink ref="D89:E89" r:id="rId12" display="https://glossary.ametsoc.org/wiki/Regional_climate_model" xr:uid="{20F2BE41-8A30-4827-9CA4-81B64BCCC583}"/>
    <hyperlink ref="D90:E90" r:id="rId13" display="https://www.gfdl.noaa.gov/climate-modeling/" xr:uid="{6F9F50A3-B83B-4C65-86F5-01C03B2DD54F}"/>
    <hyperlink ref="D91:E91" r:id="rId14" display="https://www.wcrp-climate.org/wgcm-cmip" xr:uid="{68C40DB2-6B62-4E73-8EFD-10E4F135C7E2}"/>
    <hyperlink ref="D92:E92" r:id="rId15" display="https://cordex.org/about/what-is-regional-downscaling/" xr:uid="{FF01DE5B-61FB-4629-A0B7-D1A376C79949}"/>
    <hyperlink ref="D93:E93" r:id="rId16" display="https://www.euro-cordex.net/060374/index.php.en" xr:uid="{390D77A5-4366-4AD7-96D7-A2587D6FDEEF}"/>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F36AD121A3B1B41AA998517A98164FD" ma:contentTypeVersion="11" ma:contentTypeDescription="Skapa ett nytt dokument." ma:contentTypeScope="" ma:versionID="4450a1e4f465a41ba745136e93c72d96">
  <xsd:schema xmlns:xsd="http://www.w3.org/2001/XMLSchema" xmlns:xs="http://www.w3.org/2001/XMLSchema" xmlns:p="http://schemas.microsoft.com/office/2006/metadata/properties" xmlns:ns2="c823d5e5-1d53-4cda-8707-f4d132216cd2" xmlns:ns3="1772c7d3-269d-46ce-a8f2-63f6cf139904" targetNamespace="http://schemas.microsoft.com/office/2006/metadata/properties" ma:root="true" ma:fieldsID="10123167dddaaf8a4e120d1e6d98bd16" ns2:_="" ns3:_="">
    <xsd:import namespace="c823d5e5-1d53-4cda-8707-f4d132216cd2"/>
    <xsd:import namespace="1772c7d3-269d-46ce-a8f2-63f6cf13990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23d5e5-1d53-4cda-8707-f4d132216c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772c7d3-269d-46ce-a8f2-63f6cf139904" elementFormDefault="qualified">
    <xsd:import namespace="http://schemas.microsoft.com/office/2006/documentManagement/types"/>
    <xsd:import namespace="http://schemas.microsoft.com/office/infopath/2007/PartnerControls"/>
    <xsd:element name="SharedWithUsers" ma:index="17" nillable="true" ma:displayName="Dela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lat med informa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A122416-34BA-4316-A0ED-0AD1E7016B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23d5e5-1d53-4cda-8707-f4d132216cd2"/>
    <ds:schemaRef ds:uri="1772c7d3-269d-46ce-a8f2-63f6cf1399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075AA08-A9AE-4A2D-BF7F-EF8BCED4BAD6}">
  <ds:schemaRefs>
    <ds:schemaRef ds:uri="http://schemas.microsoft.com/sharepoint/v3/contenttype/forms"/>
  </ds:schemaRefs>
</ds:datastoreItem>
</file>

<file path=customXml/itemProps3.xml><?xml version="1.0" encoding="utf-8"?>
<ds:datastoreItem xmlns:ds="http://schemas.openxmlformats.org/officeDocument/2006/customXml" ds:itemID="{0747D8A9-2F41-4022-B5E0-BBAD1A7902A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International overview</vt:lpstr>
      <vt:lpstr>National overview</vt:lpstr>
      <vt:lpstr>FAQ</vt:lpstr>
    </vt:vector>
  </TitlesOfParts>
  <Manager/>
  <Company>HLNUG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Andreas.Hoy@hlnug.hessen.de</dc:creator>
  <cp:keywords/>
  <dc:description/>
  <cp:lastModifiedBy>Andreas Hoy</cp:lastModifiedBy>
  <cp:revision/>
  <dcterms:created xsi:type="dcterms:W3CDTF">2019-01-16T09:10:35Z</dcterms:created>
  <dcterms:modified xsi:type="dcterms:W3CDTF">2021-09-07T16:38:40Z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0x010100DF36AD121A3B1B41AA998517A98164FD</vt:lpwstr>
  </property>
</Properties>
</file>